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7461" sheetId="6" r:id="rId1"/>
  </sheets>
  <calcPr calcId="152511"/>
</workbook>
</file>

<file path=xl/calcChain.xml><?xml version="1.0" encoding="utf-8"?>
<calcChain xmlns="http://schemas.openxmlformats.org/spreadsheetml/2006/main">
  <c r="BH232" i="6" l="1"/>
  <c r="AT232" i="6"/>
  <c r="AJ232" i="6"/>
  <c r="BG223" i="6"/>
  <c r="AQ223" i="6"/>
  <c r="AZ200" i="6"/>
  <c r="AK200" i="6"/>
  <c r="AZ199" i="6"/>
  <c r="AK199" i="6"/>
  <c r="BO191" i="6"/>
  <c r="AZ191" i="6"/>
  <c r="AK191" i="6"/>
  <c r="BO190" i="6"/>
  <c r="AZ190" i="6"/>
  <c r="AK190" i="6"/>
  <c r="BD113" i="6"/>
  <c r="AJ113" i="6"/>
  <c r="BD112" i="6"/>
  <c r="AJ112" i="6"/>
  <c r="BD111" i="6"/>
  <c r="AJ111" i="6"/>
  <c r="BD110" i="6"/>
  <c r="AJ110" i="6"/>
  <c r="BD109" i="6"/>
  <c r="AJ109" i="6"/>
  <c r="BU101" i="6"/>
  <c r="BB101" i="6"/>
  <c r="AI101" i="6"/>
  <c r="BU100" i="6"/>
  <c r="BB100" i="6"/>
  <c r="AI100" i="6"/>
  <c r="BU99" i="6"/>
  <c r="BB99" i="6"/>
  <c r="AI99" i="6"/>
  <c r="BU98" i="6"/>
  <c r="BB98" i="6"/>
  <c r="AI98" i="6"/>
  <c r="BU97" i="6"/>
  <c r="BB97" i="6"/>
  <c r="AI97" i="6"/>
  <c r="BG87" i="6"/>
  <c r="AM87" i="6"/>
  <c r="BG79" i="6"/>
  <c r="AM79" i="6"/>
  <c r="BG78" i="6"/>
  <c r="AM78" i="6"/>
  <c r="BG77" i="6"/>
  <c r="AM77" i="6"/>
  <c r="BG76" i="6"/>
  <c r="AM76" i="6"/>
  <c r="BG75" i="6"/>
  <c r="AM75" i="6"/>
  <c r="BU67" i="6"/>
  <c r="BB67" i="6"/>
  <c r="AI67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<sst xmlns="http://schemas.openxmlformats.org/spreadsheetml/2006/main" count="763" uniqueCount="272">
  <si>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</si>
  <si>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</si>
  <si>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</si>
  <si>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</si>
  <si>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</si>
  <si>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</si>
  <si>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</si>
  <si>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</si>
  <si>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</si>
  <si>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</si>
  <si>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</si>
  <si>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</si>
  <si>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</si>
  <si>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</si>
  <si>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</si>
  <si>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</si>
  <si>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</si>
  <si>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</si>
  <si>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</si>
  <si>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</si>
  <si>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</si>
  <si>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</si>
  <si>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</si>
  <si>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</si>
  <si>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</si>
  <si>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</si>
  <si>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</si>
  <si>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</si>
  <si>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</si>
  <si>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</si>
  <si>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</si>
  <si>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</si>
  <si>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</si>
  <si>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</si>
  <si>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</si>
  <si>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</si>
  <si>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</si>
  <si>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</si>
  <si>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</si>
  <si>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</si>
  <si>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</si>
  <si>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</si>
  <si>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</si>
  <si>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</si>
  <si>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</si>
  <si>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</si>
  <si>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</si>
  <si>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</si>
  <si>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</si>
  <si>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</si>
  <si>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</si>
  <si>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</si>
  <si>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</si>
  <si>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</si>
  <si>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</si>
  <si>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</si>
  <si>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</si>
  <si>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</si>
  <si>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</si>
  <si>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</si>
  <si>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</si>
  <si>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</si>
  <si>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</si>
  <si>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</si>
  <si>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</si>
  <si>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</si>
  <si>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</si>
  <si>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</si>
  <si>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</si>
  <si>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</si>
  <si>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</si>
  <si>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</si>
  <si>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</si>
  <si>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</si>
  <si>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</si>
  <si>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</si>
  <si>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</si>
  <si>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</si>
  <si>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</si>
  <si>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</si>
  <si>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</si>
  <si>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</si>
  <si>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</si>
  <si>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</si>
  <si>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</si>
  <si>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</si>
  <si>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</si>
  <si>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</si>
  <si>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</si>
  <si>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</si>
  <si>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</si>
  <si>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</si>
  <si>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</si>
  <si>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</si>
  <si>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</si>
  <si>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</si>
  <si>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</si>
  <si>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</si>
  <si>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</si>
  <si>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</si>
  <si>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</si>
  <si>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</si>
  <si>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</si>
  <si>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</si>
  <si>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</si>
  <si>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</si>
  <si>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</si>
  <si>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</si>
  <si>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</si>
  <si>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</si>
  <si>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</si>
  <si>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</si>
  <si>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</si>
  <si>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</si>
  <si>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</si>
  <si>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</si>
  <si>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</si>
  <si>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</si>
  <si>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</si>
  <si>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</si>
  <si>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</si>
  <si>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</si>
  <si>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</si>
  <si>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</si>
  <si>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</si>
  <si>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</si>
  <si>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</si>
  <si>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</si>
  <si>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</si>
  <si>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</si>
  <si>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</si>
  <si>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</si>
  <si>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</si>
  <si>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</si>
  <si>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</si>
  <si>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</si>
  <si>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</si>
  <si>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</si>
  <si>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</si>
  <si>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</si>
  <si>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</si>
  <si>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</si>
  <si>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</si>
  <si>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</si>
  <si>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</si>
  <si>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</si>
  <si>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</si>
  <si>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</si>
  <si>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</si>
  <si>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</si>
  <si>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</si>
  <si>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</si>
  <si>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</si>
  <si>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</si>
  <si>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</si>
  <si>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</si>
  <si>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</si>
  <si>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</si>
  <si>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</si>
  <si>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</si>
  <si>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</si>
  <si>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</si>
  <si>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</si>
  <si>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</si>
  <si>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</si>
  <si>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</si>
  <si>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</si>
  <si>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</si>
  <si>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</si>
  <si>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</si>
  <si>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</si>
  <si>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</si>
  <si>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</si>
  <si>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</si>
  <si>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</si>
  <si>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</si>
  <si>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</si>
  <si>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Оплата послуг (крім комунальних)</t>
  </si>
  <si>
    <t>Капітальний ремонт інших об`єктів</t>
  </si>
  <si>
    <t>Капітальні трансферти підприємствам (установам, організаціям)</t>
  </si>
  <si>
    <t>Будівництво (реконструкція), капітальний ремонт доріг, площ та тротуарів (в т.ч. співфінансування державних програм)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</si>
  <si>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</si>
  <si>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</si>
  <si>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</si>
  <si>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затрат</t>
  </si>
  <si>
    <t xml:space="preserve">formula=RC[-16]+RC[-8]                          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</si>
  <si>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</si>
  <si>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</si>
  <si>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</si>
  <si>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виготовлення проєктно-кошторисної документації</t>
  </si>
  <si>
    <t>обсяг ресурсів на закупівлю щебеню</t>
  </si>
  <si>
    <t>обсяг ресурсів на будівництво (реконструкцію), капітальний ремонт доріг, площ та тротуарів</t>
  </si>
  <si>
    <t>кошторис</t>
  </si>
  <si>
    <t>продукту</t>
  </si>
  <si>
    <t>площа вулично-дорожньої мережі, на яких планується провести ремонт</t>
  </si>
  <si>
    <t>м.кв.</t>
  </si>
  <si>
    <t>кількість об`єктів, на які необхідне виготовлення проєктно-кошторисної документації</t>
  </si>
  <si>
    <t>од.</t>
  </si>
  <si>
    <t>кількість щебеню, який планується закупити</t>
  </si>
  <si>
    <t>тонн</t>
  </si>
  <si>
    <t>площа вулично-дорожньої мережі, на якій планується провести капітальний ремонт тротуарів, доріг та площ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</si>
  <si>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</si>
  <si>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</si>
  <si>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</si>
  <si>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</si>
  <si>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</si>
  <si>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</si>
  <si>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середня вартість 1 кв.м. вулично-дорожньої мережі, на якій планується провести капітальний ремонт тротуарів, доріг та площ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</si>
  <si>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</si>
  <si>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</si>
  <si>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</si>
  <si>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</si>
  <si>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</si>
  <si>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</si>
  <si>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</si>
  <si>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рішення сесії міської ради від 03.12.2021 № 460</t>
  </si>
  <si>
    <t>Забезпечення утримання та розвиток автомобільних доріг та дорожньої інфраструктури міста</t>
  </si>
  <si>
    <t>Забезпечення проведення та утримання поточного та капітального ремонту об`єктів транспортної інфраструктури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</si>
  <si>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дорожній рух", "Про автомобільний транспорт", "Про джерела фінансування дорожнього господарства України";_x000D__x000D_
- Закон України "Про Державний бюджет України на 2025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</t>
  </si>
  <si>
    <t>Основна мета - забезпечення утримання та покращення стану об'єктів транспортної інфраструктури.  У 2023 році мета програми досягнута у повному обсязі: виконано поточний ремонт доріг, закуплено щебень на підсипку грунтових доріг громади, зроблено капітальний ремонт водовідної споруди по вул. Шевченка та вул. Вокзальна. У 2024 році закупили щебеню на підсипку грунтових доріг та поточний ямковий ремонт доріг громади, зробили капітальний ремонт площі Князя Ігоря за рахунок коштів державного бюджету. У 2025 році планується закупівля щебеню  на підсипку грунтових доріг та поточний ямковий ремонт доріг громади.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</si>
  <si>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</si>
  <si>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</si>
  <si>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</si>
  <si>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</si>
  <si>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</si>
  <si>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</si>
  <si>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</si>
  <si>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</si>
  <si>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</si>
  <si>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</si>
  <si>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</si>
  <si>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</si>
  <si>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</si>
  <si>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</si>
  <si>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</si>
  <si>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</si>
  <si>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</si>
  <si>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</si>
  <si>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</si>
  <si>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</si>
  <si>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</si>
  <si>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</si>
  <si>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</si>
  <si>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</si>
  <si>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</si>
  <si>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</si>
  <si>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</si>
  <si>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</si>
  <si>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</si>
  <si>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</si>
  <si>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</si>
  <si>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</si>
  <si>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</si>
  <si>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</si>
  <si>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</si>
  <si>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</si>
  <si>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</si>
  <si>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</si>
  <si>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</si>
  <si>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</si>
  <si>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</si>
  <si>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</si>
  <si>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</si>
  <si>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</si>
  <si>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</si>
  <si>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</si>
  <si>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(0)(1)(1)(7)(4)(6)(1)</t>
  </si>
  <si>
    <t>(7)(4)(6)(1)</t>
  </si>
  <si>
    <t>(0)(4)(5)(6)</t>
  </si>
  <si>
    <t>Утримання та розвиток автомобільних доріг та дорожньої інфраструктури за рахунок коштів місцевого бюджету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</si>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</sst>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6"/>
  <sheetViews>
    <sheetView tabSelected="1" topLeftCell="A134" zoomScaleNormal="100" workbookViewId="0">
      <selection activeCell="BE136" sqref="BE136:BI13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271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253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222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8"/>
      <c r="AH5" s="125" t="s">
        <v>221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227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222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8"/>
      <c r="AH8" s="125" t="s">
        <v>270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227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8.5" customHeight="1" x14ac:dyDescent="0.2">
      <c r="A11" s="11" t="s">
        <v>163</v>
      </c>
      <c r="B11" s="125" t="s">
        <v>266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267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268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269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20"/>
      <c r="BL11" s="127" t="s">
        <v>228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8" t="s">
        <v>254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4.25" customHeight="1" x14ac:dyDescent="0.2">
      <c r="A15" s="68" t="s">
        <v>148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9" ht="15" customHeight="1" x14ac:dyDescent="0.2">
      <c r="A16" s="69" t="s">
        <v>216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9" t="s">
        <v>217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8" t="s">
        <v>150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9" ht="135" customHeight="1" x14ac:dyDescent="0.2">
      <c r="A22" s="69" t="s">
        <v>218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8" t="s">
        <v>151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9" ht="14.25" customHeight="1" x14ac:dyDescent="0.2">
      <c r="A25" s="120" t="s">
        <v>240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3" t="s">
        <v>229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</row>
    <row r="27" spans="1:79" ht="23.1" customHeight="1" x14ac:dyDescent="0.2">
      <c r="A27" s="86" t="s">
        <v>2</v>
      </c>
      <c r="B27" s="87"/>
      <c r="C27" s="87"/>
      <c r="D27" s="88"/>
      <c r="E27" s="86" t="s">
        <v>19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42" t="s">
        <v>230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233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241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89"/>
      <c r="B28" s="90"/>
      <c r="C28" s="90"/>
      <c r="D28" s="91"/>
      <c r="E28" s="89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1" t="s">
        <v>4</v>
      </c>
      <c r="V28" s="82"/>
      <c r="W28" s="82"/>
      <c r="X28" s="82"/>
      <c r="Y28" s="83"/>
      <c r="Z28" s="81" t="s">
        <v>3</v>
      </c>
      <c r="AA28" s="82"/>
      <c r="AB28" s="82"/>
      <c r="AC28" s="82"/>
      <c r="AD28" s="83"/>
      <c r="AE28" s="105" t="s">
        <v>116</v>
      </c>
      <c r="AF28" s="106"/>
      <c r="AG28" s="106"/>
      <c r="AH28" s="107"/>
      <c r="AI28" s="81" t="s">
        <v>5</v>
      </c>
      <c r="AJ28" s="82"/>
      <c r="AK28" s="82"/>
      <c r="AL28" s="82"/>
      <c r="AM28" s="83"/>
      <c r="AN28" s="81" t="s">
        <v>4</v>
      </c>
      <c r="AO28" s="82"/>
      <c r="AP28" s="82"/>
      <c r="AQ28" s="82"/>
      <c r="AR28" s="83"/>
      <c r="AS28" s="81" t="s">
        <v>3</v>
      </c>
      <c r="AT28" s="82"/>
      <c r="AU28" s="82"/>
      <c r="AV28" s="82"/>
      <c r="AW28" s="83"/>
      <c r="AX28" s="105" t="s">
        <v>116</v>
      </c>
      <c r="AY28" s="106"/>
      <c r="AZ28" s="106"/>
      <c r="BA28" s="107"/>
      <c r="BB28" s="81" t="s">
        <v>96</v>
      </c>
      <c r="BC28" s="82"/>
      <c r="BD28" s="82"/>
      <c r="BE28" s="82"/>
      <c r="BF28" s="83"/>
      <c r="BG28" s="81" t="s">
        <v>4</v>
      </c>
      <c r="BH28" s="82"/>
      <c r="BI28" s="82"/>
      <c r="BJ28" s="82"/>
      <c r="BK28" s="83"/>
      <c r="BL28" s="81" t="s">
        <v>3</v>
      </c>
      <c r="BM28" s="82"/>
      <c r="BN28" s="82"/>
      <c r="BO28" s="82"/>
      <c r="BP28" s="83"/>
      <c r="BQ28" s="105" t="s">
        <v>116</v>
      </c>
      <c r="BR28" s="106"/>
      <c r="BS28" s="106"/>
      <c r="BT28" s="107"/>
      <c r="BU28" s="81" t="s">
        <v>97</v>
      </c>
      <c r="BV28" s="82"/>
      <c r="BW28" s="82"/>
      <c r="BX28" s="82"/>
      <c r="BY28" s="83"/>
    </row>
    <row r="29" spans="1:79" ht="15" customHeight="1" x14ac:dyDescent="0.2">
      <c r="A29" s="81">
        <v>1</v>
      </c>
      <c r="B29" s="82"/>
      <c r="C29" s="82"/>
      <c r="D29" s="83"/>
      <c r="E29" s="81">
        <v>2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>
        <v>3</v>
      </c>
      <c r="V29" s="82"/>
      <c r="W29" s="82"/>
      <c r="X29" s="82"/>
      <c r="Y29" s="83"/>
      <c r="Z29" s="81">
        <v>4</v>
      </c>
      <c r="AA29" s="82"/>
      <c r="AB29" s="82"/>
      <c r="AC29" s="82"/>
      <c r="AD29" s="83"/>
      <c r="AE29" s="81">
        <v>5</v>
      </c>
      <c r="AF29" s="82"/>
      <c r="AG29" s="82"/>
      <c r="AH29" s="83"/>
      <c r="AI29" s="81">
        <v>6</v>
      </c>
      <c r="AJ29" s="82"/>
      <c r="AK29" s="82"/>
      <c r="AL29" s="82"/>
      <c r="AM29" s="83"/>
      <c r="AN29" s="81">
        <v>7</v>
      </c>
      <c r="AO29" s="82"/>
      <c r="AP29" s="82"/>
      <c r="AQ29" s="82"/>
      <c r="AR29" s="83"/>
      <c r="AS29" s="81">
        <v>8</v>
      </c>
      <c r="AT29" s="82"/>
      <c r="AU29" s="82"/>
      <c r="AV29" s="82"/>
      <c r="AW29" s="83"/>
      <c r="AX29" s="81">
        <v>9</v>
      </c>
      <c r="AY29" s="82"/>
      <c r="AZ29" s="82"/>
      <c r="BA29" s="83"/>
      <c r="BB29" s="81">
        <v>10</v>
      </c>
      <c r="BC29" s="82"/>
      <c r="BD29" s="82"/>
      <c r="BE29" s="82"/>
      <c r="BF29" s="83"/>
      <c r="BG29" s="81">
        <v>11</v>
      </c>
      <c r="BH29" s="82"/>
      <c r="BI29" s="82"/>
      <c r="BJ29" s="82"/>
      <c r="BK29" s="83"/>
      <c r="BL29" s="81">
        <v>12</v>
      </c>
      <c r="BM29" s="82"/>
      <c r="BN29" s="82"/>
      <c r="BO29" s="82"/>
      <c r="BP29" s="83"/>
      <c r="BQ29" s="81">
        <v>13</v>
      </c>
      <c r="BR29" s="82"/>
      <c r="BS29" s="82"/>
      <c r="BT29" s="83"/>
      <c r="BU29" s="81">
        <v>14</v>
      </c>
      <c r="BV29" s="82"/>
      <c r="BW29" s="82"/>
      <c r="BX29" s="82"/>
      <c r="BY29" s="83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169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169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169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34"/>
      <c r="B31" s="35"/>
      <c r="C31" s="35"/>
      <c r="D31" s="57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49">
        <v>11600000</v>
      </c>
      <c r="V31" s="49"/>
      <c r="W31" s="49"/>
      <c r="X31" s="49"/>
      <c r="Y31" s="49"/>
      <c r="Z31" s="49" t="s">
        <v>173</v>
      </c>
      <c r="AA31" s="49"/>
      <c r="AB31" s="49"/>
      <c r="AC31" s="49"/>
      <c r="AD31" s="49"/>
      <c r="AE31" s="53" t="s">
        <v>173</v>
      </c>
      <c r="AF31" s="54"/>
      <c r="AG31" s="54"/>
      <c r="AH31" s="55"/>
      <c r="AI31" s="53">
        <f>IF(ISNUMBER(U31),U31,0)+IF(ISNUMBER(Z31),Z31,0)</f>
        <v>11600000</v>
      </c>
      <c r="AJ31" s="54"/>
      <c r="AK31" s="54"/>
      <c r="AL31" s="54"/>
      <c r="AM31" s="55"/>
      <c r="AN31" s="53">
        <v>6531200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>IF(ISNUMBER(AN31),AN31,0)+IF(ISNUMBER(AS31),AS31,0)</f>
        <v>6531200</v>
      </c>
      <c r="BC31" s="54"/>
      <c r="BD31" s="54"/>
      <c r="BE31" s="54"/>
      <c r="BF31" s="55"/>
      <c r="BG31" s="53">
        <v>9500000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>IF(ISNUMBER(BG31),BG31,0)+IF(ISNUMBER(BL31),BL31,0)</f>
        <v>9500000</v>
      </c>
      <c r="BV31" s="54"/>
      <c r="BW31" s="54"/>
      <c r="BX31" s="54"/>
      <c r="BY31" s="55"/>
      <c r="CA31" s="25" t="s">
        <v>22</v>
      </c>
    </row>
    <row r="32" spans="1:79" s="25" customFormat="1" ht="25.5" customHeight="1" x14ac:dyDescent="0.2">
      <c r="A32" s="34"/>
      <c r="B32" s="35"/>
      <c r="C32" s="35"/>
      <c r="D32" s="57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49" t="s">
        <v>173</v>
      </c>
      <c r="V32" s="49"/>
      <c r="W32" s="49"/>
      <c r="X32" s="49"/>
      <c r="Y32" s="49"/>
      <c r="Z32" s="49">
        <v>5423887</v>
      </c>
      <c r="AA32" s="49"/>
      <c r="AB32" s="49"/>
      <c r="AC32" s="49"/>
      <c r="AD32" s="49"/>
      <c r="AE32" s="53">
        <v>5423887</v>
      </c>
      <c r="AF32" s="54"/>
      <c r="AG32" s="54"/>
      <c r="AH32" s="55"/>
      <c r="AI32" s="53">
        <f>IF(ISNUMBER(U32),U32,0)+IF(ISNUMBER(Z32),Z32,0)</f>
        <v>5423887</v>
      </c>
      <c r="AJ32" s="54"/>
      <c r="AK32" s="54"/>
      <c r="AL32" s="54"/>
      <c r="AM32" s="55"/>
      <c r="AN32" s="53" t="s">
        <v>173</v>
      </c>
      <c r="AO32" s="54"/>
      <c r="AP32" s="54"/>
      <c r="AQ32" s="54"/>
      <c r="AR32" s="55"/>
      <c r="AS32" s="53">
        <v>2623887</v>
      </c>
      <c r="AT32" s="54"/>
      <c r="AU32" s="54"/>
      <c r="AV32" s="54"/>
      <c r="AW32" s="55"/>
      <c r="AX32" s="53">
        <v>2623887</v>
      </c>
      <c r="AY32" s="54"/>
      <c r="AZ32" s="54"/>
      <c r="BA32" s="55"/>
      <c r="BB32" s="53">
        <f>IF(ISNUMBER(AN32),AN32,0)+IF(ISNUMBER(AS32),AS32,0)</f>
        <v>2623887</v>
      </c>
      <c r="BC32" s="54"/>
      <c r="BD32" s="54"/>
      <c r="BE32" s="54"/>
      <c r="BF32" s="55"/>
      <c r="BG32" s="53" t="s">
        <v>173</v>
      </c>
      <c r="BH32" s="54"/>
      <c r="BI32" s="54"/>
      <c r="BJ32" s="54"/>
      <c r="BK32" s="55"/>
      <c r="BL32" s="53">
        <v>0</v>
      </c>
      <c r="BM32" s="54"/>
      <c r="BN32" s="54"/>
      <c r="BO32" s="54"/>
      <c r="BP32" s="55"/>
      <c r="BQ32" s="53">
        <v>0</v>
      </c>
      <c r="BR32" s="54"/>
      <c r="BS32" s="54"/>
      <c r="BT32" s="55"/>
      <c r="BU32" s="53">
        <f>IF(ISNUMBER(BG32),BG32,0)+IF(ISNUMBER(BL32),BL32,0)</f>
        <v>0</v>
      </c>
      <c r="BV32" s="54"/>
      <c r="BW32" s="54"/>
      <c r="BX32" s="54"/>
      <c r="BY32" s="55"/>
    </row>
    <row r="33" spans="1:79" s="25" customFormat="1" ht="38.25" customHeight="1" x14ac:dyDescent="0.2">
      <c r="A33" s="34">
        <v>602400</v>
      </c>
      <c r="B33" s="35"/>
      <c r="C33" s="35"/>
      <c r="D33" s="57"/>
      <c r="E33" s="36" t="s">
        <v>175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49" t="s">
        <v>173</v>
      </c>
      <c r="V33" s="49"/>
      <c r="W33" s="49"/>
      <c r="X33" s="49"/>
      <c r="Y33" s="49"/>
      <c r="Z33" s="49">
        <v>5423887</v>
      </c>
      <c r="AA33" s="49"/>
      <c r="AB33" s="49"/>
      <c r="AC33" s="49"/>
      <c r="AD33" s="49"/>
      <c r="AE33" s="53">
        <v>5423887</v>
      </c>
      <c r="AF33" s="54"/>
      <c r="AG33" s="54"/>
      <c r="AH33" s="55"/>
      <c r="AI33" s="53">
        <f>IF(ISNUMBER(U33),U33,0)+IF(ISNUMBER(Z33),Z33,0)</f>
        <v>5423887</v>
      </c>
      <c r="AJ33" s="54"/>
      <c r="AK33" s="54"/>
      <c r="AL33" s="54"/>
      <c r="AM33" s="55"/>
      <c r="AN33" s="53" t="s">
        <v>173</v>
      </c>
      <c r="AO33" s="54"/>
      <c r="AP33" s="54"/>
      <c r="AQ33" s="54"/>
      <c r="AR33" s="55"/>
      <c r="AS33" s="53">
        <v>2623887</v>
      </c>
      <c r="AT33" s="54"/>
      <c r="AU33" s="54"/>
      <c r="AV33" s="54"/>
      <c r="AW33" s="55"/>
      <c r="AX33" s="53">
        <v>2623887</v>
      </c>
      <c r="AY33" s="54"/>
      <c r="AZ33" s="54"/>
      <c r="BA33" s="55"/>
      <c r="BB33" s="53">
        <f>IF(ISNUMBER(AN33),AN33,0)+IF(ISNUMBER(AS33),AS33,0)</f>
        <v>2623887</v>
      </c>
      <c r="BC33" s="54"/>
      <c r="BD33" s="54"/>
      <c r="BE33" s="54"/>
      <c r="BF33" s="55"/>
      <c r="BG33" s="53" t="s">
        <v>173</v>
      </c>
      <c r="BH33" s="54"/>
      <c r="BI33" s="54"/>
      <c r="BJ33" s="54"/>
      <c r="BK33" s="55"/>
      <c r="BL33" s="53">
        <v>0</v>
      </c>
      <c r="BM33" s="54"/>
      <c r="BN33" s="54"/>
      <c r="BO33" s="54"/>
      <c r="BP33" s="55"/>
      <c r="BQ33" s="53">
        <v>0</v>
      </c>
      <c r="BR33" s="54"/>
      <c r="BS33" s="54"/>
      <c r="BT33" s="55"/>
      <c r="BU33" s="53">
        <f>IF(ISNUMBER(BG33),BG33,0)+IF(ISNUMBER(BL33),BL33,0)</f>
        <v>0</v>
      </c>
      <c r="BV33" s="54"/>
      <c r="BW33" s="54"/>
      <c r="BX33" s="54"/>
      <c r="BY33" s="55"/>
    </row>
    <row r="34" spans="1:79" s="6" customFormat="1" ht="12.75" customHeight="1" x14ac:dyDescent="0.2">
      <c r="A34" s="43"/>
      <c r="B34" s="44"/>
      <c r="C34" s="44"/>
      <c r="D34" s="56"/>
      <c r="E34" s="29" t="s">
        <v>147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47">
        <v>11600000</v>
      </c>
      <c r="V34" s="47"/>
      <c r="W34" s="47"/>
      <c r="X34" s="47"/>
      <c r="Y34" s="47"/>
      <c r="Z34" s="47">
        <v>5423887</v>
      </c>
      <c r="AA34" s="47"/>
      <c r="AB34" s="47"/>
      <c r="AC34" s="47"/>
      <c r="AD34" s="47"/>
      <c r="AE34" s="50">
        <v>5423887</v>
      </c>
      <c r="AF34" s="51"/>
      <c r="AG34" s="51"/>
      <c r="AH34" s="52"/>
      <c r="AI34" s="50">
        <f>IF(ISNUMBER(U34),U34,0)+IF(ISNUMBER(Z34),Z34,0)</f>
        <v>17023887</v>
      </c>
      <c r="AJ34" s="51"/>
      <c r="AK34" s="51"/>
      <c r="AL34" s="51"/>
      <c r="AM34" s="52"/>
      <c r="AN34" s="50">
        <v>6531200</v>
      </c>
      <c r="AO34" s="51"/>
      <c r="AP34" s="51"/>
      <c r="AQ34" s="51"/>
      <c r="AR34" s="52"/>
      <c r="AS34" s="50">
        <v>2623887</v>
      </c>
      <c r="AT34" s="51"/>
      <c r="AU34" s="51"/>
      <c r="AV34" s="51"/>
      <c r="AW34" s="52"/>
      <c r="AX34" s="50">
        <v>2623887</v>
      </c>
      <c r="AY34" s="51"/>
      <c r="AZ34" s="51"/>
      <c r="BA34" s="52"/>
      <c r="BB34" s="50">
        <f>IF(ISNUMBER(AN34),AN34,0)+IF(ISNUMBER(AS34),AS34,0)</f>
        <v>9155087</v>
      </c>
      <c r="BC34" s="51"/>
      <c r="BD34" s="51"/>
      <c r="BE34" s="51"/>
      <c r="BF34" s="52"/>
      <c r="BG34" s="50">
        <v>9500000</v>
      </c>
      <c r="BH34" s="51"/>
      <c r="BI34" s="51"/>
      <c r="BJ34" s="51"/>
      <c r="BK34" s="52"/>
      <c r="BL34" s="50">
        <v>0</v>
      </c>
      <c r="BM34" s="51"/>
      <c r="BN34" s="51"/>
      <c r="BO34" s="51"/>
      <c r="BP34" s="52"/>
      <c r="BQ34" s="50">
        <v>0</v>
      </c>
      <c r="BR34" s="51"/>
      <c r="BS34" s="51"/>
      <c r="BT34" s="52"/>
      <c r="BU34" s="50">
        <f>IF(ISNUMBER(BG34),BG34,0)+IF(ISNUMBER(BL34),BL34,0)</f>
        <v>9500000</v>
      </c>
      <c r="BV34" s="51"/>
      <c r="BW34" s="51"/>
      <c r="BX34" s="51"/>
      <c r="BY34" s="52"/>
    </row>
    <row r="36" spans="1:79" ht="14.25" customHeight="1" x14ac:dyDescent="0.2">
      <c r="A36" s="120" t="s">
        <v>255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</row>
    <row r="37" spans="1:79" ht="15" customHeight="1" x14ac:dyDescent="0.2">
      <c r="A37" s="84" t="s">
        <v>229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</row>
    <row r="38" spans="1:79" ht="22.5" customHeight="1" x14ac:dyDescent="0.2">
      <c r="A38" s="86" t="s">
        <v>2</v>
      </c>
      <c r="B38" s="87"/>
      <c r="C38" s="87"/>
      <c r="D38" s="88"/>
      <c r="E38" s="86" t="s">
        <v>19</v>
      </c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  <c r="X38" s="81" t="s">
        <v>251</v>
      </c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3"/>
      <c r="AR38" s="42" t="s">
        <v>256</v>
      </c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</row>
    <row r="39" spans="1:79" ht="36" customHeight="1" x14ac:dyDescent="0.2">
      <c r="A39" s="89"/>
      <c r="B39" s="90"/>
      <c r="C39" s="90"/>
      <c r="D39" s="91"/>
      <c r="E39" s="89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1"/>
      <c r="X39" s="42" t="s">
        <v>4</v>
      </c>
      <c r="Y39" s="42"/>
      <c r="Z39" s="42"/>
      <c r="AA39" s="42"/>
      <c r="AB39" s="42"/>
      <c r="AC39" s="42" t="s">
        <v>3</v>
      </c>
      <c r="AD39" s="42"/>
      <c r="AE39" s="42"/>
      <c r="AF39" s="42"/>
      <c r="AG39" s="42"/>
      <c r="AH39" s="105" t="s">
        <v>116</v>
      </c>
      <c r="AI39" s="106"/>
      <c r="AJ39" s="106"/>
      <c r="AK39" s="106"/>
      <c r="AL39" s="107"/>
      <c r="AM39" s="81" t="s">
        <v>5</v>
      </c>
      <c r="AN39" s="82"/>
      <c r="AO39" s="82"/>
      <c r="AP39" s="82"/>
      <c r="AQ39" s="83"/>
      <c r="AR39" s="81" t="s">
        <v>4</v>
      </c>
      <c r="AS39" s="82"/>
      <c r="AT39" s="82"/>
      <c r="AU39" s="82"/>
      <c r="AV39" s="83"/>
      <c r="AW39" s="81" t="s">
        <v>3</v>
      </c>
      <c r="AX39" s="82"/>
      <c r="AY39" s="82"/>
      <c r="AZ39" s="82"/>
      <c r="BA39" s="83"/>
      <c r="BB39" s="105" t="s">
        <v>116</v>
      </c>
      <c r="BC39" s="106"/>
      <c r="BD39" s="106"/>
      <c r="BE39" s="106"/>
      <c r="BF39" s="107"/>
      <c r="BG39" s="81" t="s">
        <v>96</v>
      </c>
      <c r="BH39" s="82"/>
      <c r="BI39" s="82"/>
      <c r="BJ39" s="82"/>
      <c r="BK39" s="83"/>
    </row>
    <row r="40" spans="1:79" ht="15" customHeight="1" x14ac:dyDescent="0.2">
      <c r="A40" s="81">
        <v>1</v>
      </c>
      <c r="B40" s="82"/>
      <c r="C40" s="82"/>
      <c r="D40" s="83"/>
      <c r="E40" s="81">
        <v>2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42">
        <v>3</v>
      </c>
      <c r="Y40" s="42"/>
      <c r="Z40" s="42"/>
      <c r="AA40" s="42"/>
      <c r="AB40" s="42"/>
      <c r="AC40" s="42">
        <v>4</v>
      </c>
      <c r="AD40" s="42"/>
      <c r="AE40" s="42"/>
      <c r="AF40" s="42"/>
      <c r="AG40" s="42"/>
      <c r="AH40" s="42">
        <v>5</v>
      </c>
      <c r="AI40" s="42"/>
      <c r="AJ40" s="42"/>
      <c r="AK40" s="42"/>
      <c r="AL40" s="42"/>
      <c r="AM40" s="42">
        <v>6</v>
      </c>
      <c r="AN40" s="42"/>
      <c r="AO40" s="42"/>
      <c r="AP40" s="42"/>
      <c r="AQ40" s="42"/>
      <c r="AR40" s="81">
        <v>7</v>
      </c>
      <c r="AS40" s="82"/>
      <c r="AT40" s="82"/>
      <c r="AU40" s="82"/>
      <c r="AV40" s="83"/>
      <c r="AW40" s="81">
        <v>8</v>
      </c>
      <c r="AX40" s="82"/>
      <c r="AY40" s="82"/>
      <c r="AZ40" s="82"/>
      <c r="BA40" s="83"/>
      <c r="BB40" s="81">
        <v>9</v>
      </c>
      <c r="BC40" s="82"/>
      <c r="BD40" s="82"/>
      <c r="BE40" s="82"/>
      <c r="BF40" s="83"/>
      <c r="BG40" s="81">
        <v>10</v>
      </c>
      <c r="BH40" s="82"/>
      <c r="BI40" s="82"/>
      <c r="BJ40" s="82"/>
      <c r="BK40" s="83"/>
    </row>
    <row r="41" spans="1:79" ht="20.25" hidden="1" customHeight="1" x14ac:dyDescent="0.2">
      <c r="A41" s="96" t="s">
        <v>56</v>
      </c>
      <c r="B41" s="97"/>
      <c r="C41" s="97"/>
      <c r="D41" s="98"/>
      <c r="E41" s="96" t="s">
        <v>57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72" t="s">
        <v>60</v>
      </c>
      <c r="Y41" s="72"/>
      <c r="Z41" s="72"/>
      <c r="AA41" s="72"/>
      <c r="AB41" s="72"/>
      <c r="AC41" s="72" t="s">
        <v>61</v>
      </c>
      <c r="AD41" s="72"/>
      <c r="AE41" s="72"/>
      <c r="AF41" s="72"/>
      <c r="AG41" s="72"/>
      <c r="AH41" s="96" t="s">
        <v>94</v>
      </c>
      <c r="AI41" s="97"/>
      <c r="AJ41" s="97"/>
      <c r="AK41" s="97"/>
      <c r="AL41" s="98"/>
      <c r="AM41" s="102" t="s">
        <v>170</v>
      </c>
      <c r="AN41" s="103"/>
      <c r="AO41" s="103"/>
      <c r="AP41" s="103"/>
      <c r="AQ41" s="104"/>
      <c r="AR41" s="96" t="s">
        <v>62</v>
      </c>
      <c r="AS41" s="97"/>
      <c r="AT41" s="97"/>
      <c r="AU41" s="97"/>
      <c r="AV41" s="98"/>
      <c r="AW41" s="96" t="s">
        <v>63</v>
      </c>
      <c r="AX41" s="97"/>
      <c r="AY41" s="97"/>
      <c r="AZ41" s="97"/>
      <c r="BA41" s="98"/>
      <c r="BB41" s="96" t="s">
        <v>95</v>
      </c>
      <c r="BC41" s="97"/>
      <c r="BD41" s="97"/>
      <c r="BE41" s="97"/>
      <c r="BF41" s="98"/>
      <c r="BG41" s="102" t="s">
        <v>170</v>
      </c>
      <c r="BH41" s="103"/>
      <c r="BI41" s="103"/>
      <c r="BJ41" s="103"/>
      <c r="BK41" s="104"/>
      <c r="CA41" t="s">
        <v>23</v>
      </c>
    </row>
    <row r="42" spans="1:79" s="25" customFormat="1" ht="12.75" customHeight="1" x14ac:dyDescent="0.2">
      <c r="A42" s="34"/>
      <c r="B42" s="35"/>
      <c r="C42" s="35"/>
      <c r="D42" s="57"/>
      <c r="E42" s="36" t="s">
        <v>172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53">
        <v>9500000</v>
      </c>
      <c r="Y42" s="54"/>
      <c r="Z42" s="54"/>
      <c r="AA42" s="54"/>
      <c r="AB42" s="55"/>
      <c r="AC42" s="53" t="s">
        <v>173</v>
      </c>
      <c r="AD42" s="54"/>
      <c r="AE42" s="54"/>
      <c r="AF42" s="54"/>
      <c r="AG42" s="55"/>
      <c r="AH42" s="53" t="s">
        <v>173</v>
      </c>
      <c r="AI42" s="54"/>
      <c r="AJ42" s="54"/>
      <c r="AK42" s="54"/>
      <c r="AL42" s="55"/>
      <c r="AM42" s="53">
        <f>IF(ISNUMBER(X42),X42,0)+IF(ISNUMBER(AC42),AC42,0)</f>
        <v>9500000</v>
      </c>
      <c r="AN42" s="54"/>
      <c r="AO42" s="54"/>
      <c r="AP42" s="54"/>
      <c r="AQ42" s="55"/>
      <c r="AR42" s="53">
        <v>9500000</v>
      </c>
      <c r="AS42" s="54"/>
      <c r="AT42" s="54"/>
      <c r="AU42" s="54"/>
      <c r="AV42" s="55"/>
      <c r="AW42" s="53" t="s">
        <v>173</v>
      </c>
      <c r="AX42" s="54"/>
      <c r="AY42" s="54"/>
      <c r="AZ42" s="54"/>
      <c r="BA42" s="55"/>
      <c r="BB42" s="53" t="s">
        <v>173</v>
      </c>
      <c r="BC42" s="54"/>
      <c r="BD42" s="54"/>
      <c r="BE42" s="54"/>
      <c r="BF42" s="55"/>
      <c r="BG42" s="49">
        <f>IF(ISNUMBER(AR42),AR42,0)+IF(ISNUMBER(AW42),AW42,0)</f>
        <v>9500000</v>
      </c>
      <c r="BH42" s="49"/>
      <c r="BI42" s="49"/>
      <c r="BJ42" s="49"/>
      <c r="BK42" s="49"/>
      <c r="CA42" s="25" t="s">
        <v>24</v>
      </c>
    </row>
    <row r="43" spans="1:79" s="25" customFormat="1" ht="25.5" customHeight="1" x14ac:dyDescent="0.2">
      <c r="A43" s="34"/>
      <c r="B43" s="35"/>
      <c r="C43" s="35"/>
      <c r="D43" s="57"/>
      <c r="E43" s="36" t="s">
        <v>174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53" t="s">
        <v>173</v>
      </c>
      <c r="Y43" s="54"/>
      <c r="Z43" s="54"/>
      <c r="AA43" s="54"/>
      <c r="AB43" s="55"/>
      <c r="AC43" s="53">
        <v>0</v>
      </c>
      <c r="AD43" s="54"/>
      <c r="AE43" s="54"/>
      <c r="AF43" s="54"/>
      <c r="AG43" s="55"/>
      <c r="AH43" s="53">
        <v>0</v>
      </c>
      <c r="AI43" s="54"/>
      <c r="AJ43" s="54"/>
      <c r="AK43" s="54"/>
      <c r="AL43" s="55"/>
      <c r="AM43" s="53">
        <f>IF(ISNUMBER(X43),X43,0)+IF(ISNUMBER(AC43),AC43,0)</f>
        <v>0</v>
      </c>
      <c r="AN43" s="54"/>
      <c r="AO43" s="54"/>
      <c r="AP43" s="54"/>
      <c r="AQ43" s="55"/>
      <c r="AR43" s="53" t="s">
        <v>173</v>
      </c>
      <c r="AS43" s="54"/>
      <c r="AT43" s="54"/>
      <c r="AU43" s="54"/>
      <c r="AV43" s="55"/>
      <c r="AW43" s="53">
        <v>0</v>
      </c>
      <c r="AX43" s="54"/>
      <c r="AY43" s="54"/>
      <c r="AZ43" s="54"/>
      <c r="BA43" s="55"/>
      <c r="BB43" s="53">
        <v>0</v>
      </c>
      <c r="BC43" s="54"/>
      <c r="BD43" s="54"/>
      <c r="BE43" s="54"/>
      <c r="BF43" s="55"/>
      <c r="BG43" s="49">
        <f>IF(ISNUMBER(AR43),AR43,0)+IF(ISNUMBER(AW43),AW43,0)</f>
        <v>0</v>
      </c>
      <c r="BH43" s="49"/>
      <c r="BI43" s="49"/>
      <c r="BJ43" s="49"/>
      <c r="BK43" s="49"/>
    </row>
    <row r="44" spans="1:79" s="25" customFormat="1" ht="25.5" customHeight="1" x14ac:dyDescent="0.2">
      <c r="A44" s="34">
        <v>602400</v>
      </c>
      <c r="B44" s="35"/>
      <c r="C44" s="35"/>
      <c r="D44" s="57"/>
      <c r="E44" s="36" t="s">
        <v>175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53" t="s">
        <v>173</v>
      </c>
      <c r="Y44" s="54"/>
      <c r="Z44" s="54"/>
      <c r="AA44" s="54"/>
      <c r="AB44" s="55"/>
      <c r="AC44" s="53">
        <v>0</v>
      </c>
      <c r="AD44" s="54"/>
      <c r="AE44" s="54"/>
      <c r="AF44" s="54"/>
      <c r="AG44" s="55"/>
      <c r="AH44" s="53">
        <v>0</v>
      </c>
      <c r="AI44" s="54"/>
      <c r="AJ44" s="54"/>
      <c r="AK44" s="54"/>
      <c r="AL44" s="55"/>
      <c r="AM44" s="53">
        <f>IF(ISNUMBER(X44),X44,0)+IF(ISNUMBER(AC44),AC44,0)</f>
        <v>0</v>
      </c>
      <c r="AN44" s="54"/>
      <c r="AO44" s="54"/>
      <c r="AP44" s="54"/>
      <c r="AQ44" s="55"/>
      <c r="AR44" s="53" t="s">
        <v>173</v>
      </c>
      <c r="AS44" s="54"/>
      <c r="AT44" s="54"/>
      <c r="AU44" s="54"/>
      <c r="AV44" s="55"/>
      <c r="AW44" s="53">
        <v>0</v>
      </c>
      <c r="AX44" s="54"/>
      <c r="AY44" s="54"/>
      <c r="AZ44" s="54"/>
      <c r="BA44" s="55"/>
      <c r="BB44" s="53">
        <v>0</v>
      </c>
      <c r="BC44" s="54"/>
      <c r="BD44" s="54"/>
      <c r="BE44" s="54"/>
      <c r="BF44" s="55"/>
      <c r="BG44" s="49">
        <f>IF(ISNUMBER(AR44),AR44,0)+IF(ISNUMBER(AW44),AW44,0)</f>
        <v>0</v>
      </c>
      <c r="BH44" s="49"/>
      <c r="BI44" s="49"/>
      <c r="BJ44" s="49"/>
      <c r="BK44" s="49"/>
    </row>
    <row r="45" spans="1:79" s="6" customFormat="1" ht="12.75" customHeight="1" x14ac:dyDescent="0.2">
      <c r="A45" s="43"/>
      <c r="B45" s="44"/>
      <c r="C45" s="44"/>
      <c r="D45" s="56"/>
      <c r="E45" s="29" t="s">
        <v>147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50">
        <v>9500000</v>
      </c>
      <c r="Y45" s="51"/>
      <c r="Z45" s="51"/>
      <c r="AA45" s="51"/>
      <c r="AB45" s="52"/>
      <c r="AC45" s="50">
        <v>0</v>
      </c>
      <c r="AD45" s="51"/>
      <c r="AE45" s="51"/>
      <c r="AF45" s="51"/>
      <c r="AG45" s="52"/>
      <c r="AH45" s="50">
        <v>0</v>
      </c>
      <c r="AI45" s="51"/>
      <c r="AJ45" s="51"/>
      <c r="AK45" s="51"/>
      <c r="AL45" s="52"/>
      <c r="AM45" s="50">
        <f>IF(ISNUMBER(X45),X45,0)+IF(ISNUMBER(AC45),AC45,0)</f>
        <v>9500000</v>
      </c>
      <c r="AN45" s="51"/>
      <c r="AO45" s="51"/>
      <c r="AP45" s="51"/>
      <c r="AQ45" s="52"/>
      <c r="AR45" s="50">
        <v>9500000</v>
      </c>
      <c r="AS45" s="51"/>
      <c r="AT45" s="51"/>
      <c r="AU45" s="51"/>
      <c r="AV45" s="52"/>
      <c r="AW45" s="50">
        <v>0</v>
      </c>
      <c r="AX45" s="51"/>
      <c r="AY45" s="51"/>
      <c r="AZ45" s="51"/>
      <c r="BA45" s="52"/>
      <c r="BB45" s="50">
        <v>0</v>
      </c>
      <c r="BC45" s="51"/>
      <c r="BD45" s="51"/>
      <c r="BE45" s="51"/>
      <c r="BF45" s="52"/>
      <c r="BG45" s="47">
        <f>IF(ISNUMBER(AR45),AR45,0)+IF(ISNUMBER(AW45),AW45,0)</f>
        <v>9500000</v>
      </c>
      <c r="BH45" s="47"/>
      <c r="BI45" s="47"/>
      <c r="BJ45" s="47"/>
      <c r="BK45" s="47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68" t="s">
        <v>117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9"/>
    </row>
    <row r="49" spans="1:79" ht="14.25" customHeight="1" x14ac:dyDescent="0.2">
      <c r="A49" s="68" t="s">
        <v>242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</row>
    <row r="50" spans="1:79" ht="15" customHeight="1" x14ac:dyDescent="0.2">
      <c r="A50" s="73" t="s">
        <v>229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</row>
    <row r="51" spans="1:79" ht="23.1" customHeight="1" x14ac:dyDescent="0.2">
      <c r="A51" s="111" t="s">
        <v>118</v>
      </c>
      <c r="B51" s="112"/>
      <c r="C51" s="112"/>
      <c r="D51" s="113"/>
      <c r="E51" s="42" t="s">
        <v>19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81" t="s">
        <v>230</v>
      </c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3"/>
      <c r="AN51" s="81" t="s">
        <v>233</v>
      </c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3"/>
      <c r="BG51" s="81" t="s">
        <v>241</v>
      </c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3"/>
    </row>
    <row r="52" spans="1:79" ht="48.75" customHeight="1" x14ac:dyDescent="0.2">
      <c r="A52" s="114"/>
      <c r="B52" s="115"/>
      <c r="C52" s="115"/>
      <c r="D52" s="116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81" t="s">
        <v>4</v>
      </c>
      <c r="V52" s="82"/>
      <c r="W52" s="82"/>
      <c r="X52" s="82"/>
      <c r="Y52" s="83"/>
      <c r="Z52" s="81" t="s">
        <v>3</v>
      </c>
      <c r="AA52" s="82"/>
      <c r="AB52" s="82"/>
      <c r="AC52" s="82"/>
      <c r="AD52" s="83"/>
      <c r="AE52" s="105" t="s">
        <v>116</v>
      </c>
      <c r="AF52" s="106"/>
      <c r="AG52" s="106"/>
      <c r="AH52" s="107"/>
      <c r="AI52" s="81" t="s">
        <v>5</v>
      </c>
      <c r="AJ52" s="82"/>
      <c r="AK52" s="82"/>
      <c r="AL52" s="82"/>
      <c r="AM52" s="83"/>
      <c r="AN52" s="81" t="s">
        <v>4</v>
      </c>
      <c r="AO52" s="82"/>
      <c r="AP52" s="82"/>
      <c r="AQ52" s="82"/>
      <c r="AR52" s="83"/>
      <c r="AS52" s="81" t="s">
        <v>3</v>
      </c>
      <c r="AT52" s="82"/>
      <c r="AU52" s="82"/>
      <c r="AV52" s="82"/>
      <c r="AW52" s="83"/>
      <c r="AX52" s="105" t="s">
        <v>116</v>
      </c>
      <c r="AY52" s="106"/>
      <c r="AZ52" s="106"/>
      <c r="BA52" s="107"/>
      <c r="BB52" s="81" t="s">
        <v>96</v>
      </c>
      <c r="BC52" s="82"/>
      <c r="BD52" s="82"/>
      <c r="BE52" s="82"/>
      <c r="BF52" s="83"/>
      <c r="BG52" s="81" t="s">
        <v>4</v>
      </c>
      <c r="BH52" s="82"/>
      <c r="BI52" s="82"/>
      <c r="BJ52" s="82"/>
      <c r="BK52" s="83"/>
      <c r="BL52" s="81" t="s">
        <v>3</v>
      </c>
      <c r="BM52" s="82"/>
      <c r="BN52" s="82"/>
      <c r="BO52" s="82"/>
      <c r="BP52" s="83"/>
      <c r="BQ52" s="105" t="s">
        <v>116</v>
      </c>
      <c r="BR52" s="106"/>
      <c r="BS52" s="106"/>
      <c r="BT52" s="107"/>
      <c r="BU52" s="81" t="s">
        <v>97</v>
      </c>
      <c r="BV52" s="82"/>
      <c r="BW52" s="82"/>
      <c r="BX52" s="82"/>
      <c r="BY52" s="83"/>
    </row>
    <row r="53" spans="1:79" ht="15" customHeight="1" x14ac:dyDescent="0.2">
      <c r="A53" s="81">
        <v>1</v>
      </c>
      <c r="B53" s="82"/>
      <c r="C53" s="82"/>
      <c r="D53" s="83"/>
      <c r="E53" s="81">
        <v>2</v>
      </c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3"/>
      <c r="U53" s="81">
        <v>3</v>
      </c>
      <c r="V53" s="82"/>
      <c r="W53" s="82"/>
      <c r="X53" s="82"/>
      <c r="Y53" s="83"/>
      <c r="Z53" s="81">
        <v>4</v>
      </c>
      <c r="AA53" s="82"/>
      <c r="AB53" s="82"/>
      <c r="AC53" s="82"/>
      <c r="AD53" s="83"/>
      <c r="AE53" s="81">
        <v>5</v>
      </c>
      <c r="AF53" s="82"/>
      <c r="AG53" s="82"/>
      <c r="AH53" s="83"/>
      <c r="AI53" s="81">
        <v>6</v>
      </c>
      <c r="AJ53" s="82"/>
      <c r="AK53" s="82"/>
      <c r="AL53" s="82"/>
      <c r="AM53" s="83"/>
      <c r="AN53" s="81">
        <v>7</v>
      </c>
      <c r="AO53" s="82"/>
      <c r="AP53" s="82"/>
      <c r="AQ53" s="82"/>
      <c r="AR53" s="83"/>
      <c r="AS53" s="81">
        <v>8</v>
      </c>
      <c r="AT53" s="82"/>
      <c r="AU53" s="82"/>
      <c r="AV53" s="82"/>
      <c r="AW53" s="83"/>
      <c r="AX53" s="81">
        <v>9</v>
      </c>
      <c r="AY53" s="82"/>
      <c r="AZ53" s="82"/>
      <c r="BA53" s="83"/>
      <c r="BB53" s="81">
        <v>10</v>
      </c>
      <c r="BC53" s="82"/>
      <c r="BD53" s="82"/>
      <c r="BE53" s="82"/>
      <c r="BF53" s="83"/>
      <c r="BG53" s="81">
        <v>11</v>
      </c>
      <c r="BH53" s="82"/>
      <c r="BI53" s="82"/>
      <c r="BJ53" s="82"/>
      <c r="BK53" s="83"/>
      <c r="BL53" s="81">
        <v>12</v>
      </c>
      <c r="BM53" s="82"/>
      <c r="BN53" s="82"/>
      <c r="BO53" s="82"/>
      <c r="BP53" s="83"/>
      <c r="BQ53" s="81">
        <v>13</v>
      </c>
      <c r="BR53" s="82"/>
      <c r="BS53" s="82"/>
      <c r="BT53" s="83"/>
      <c r="BU53" s="81">
        <v>14</v>
      </c>
      <c r="BV53" s="82"/>
      <c r="BW53" s="82"/>
      <c r="BX53" s="82"/>
      <c r="BY53" s="83"/>
    </row>
    <row r="54" spans="1:79" s="1" customFormat="1" ht="12.75" hidden="1" customHeight="1" x14ac:dyDescent="0.2">
      <c r="A54" s="96" t="s">
        <v>64</v>
      </c>
      <c r="B54" s="97"/>
      <c r="C54" s="97"/>
      <c r="D54" s="98"/>
      <c r="E54" s="96" t="s">
        <v>57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6" t="s">
        <v>65</v>
      </c>
      <c r="V54" s="97"/>
      <c r="W54" s="97"/>
      <c r="X54" s="97"/>
      <c r="Y54" s="98"/>
      <c r="Z54" s="96" t="s">
        <v>66</v>
      </c>
      <c r="AA54" s="97"/>
      <c r="AB54" s="97"/>
      <c r="AC54" s="97"/>
      <c r="AD54" s="98"/>
      <c r="AE54" s="96" t="s">
        <v>91</v>
      </c>
      <c r="AF54" s="97"/>
      <c r="AG54" s="97"/>
      <c r="AH54" s="98"/>
      <c r="AI54" s="102" t="s">
        <v>169</v>
      </c>
      <c r="AJ54" s="103"/>
      <c r="AK54" s="103"/>
      <c r="AL54" s="103"/>
      <c r="AM54" s="104"/>
      <c r="AN54" s="96" t="s">
        <v>67</v>
      </c>
      <c r="AO54" s="97"/>
      <c r="AP54" s="97"/>
      <c r="AQ54" s="97"/>
      <c r="AR54" s="98"/>
      <c r="AS54" s="96" t="s">
        <v>68</v>
      </c>
      <c r="AT54" s="97"/>
      <c r="AU54" s="97"/>
      <c r="AV54" s="97"/>
      <c r="AW54" s="98"/>
      <c r="AX54" s="96" t="s">
        <v>92</v>
      </c>
      <c r="AY54" s="97"/>
      <c r="AZ54" s="97"/>
      <c r="BA54" s="98"/>
      <c r="BB54" s="102" t="s">
        <v>169</v>
      </c>
      <c r="BC54" s="103"/>
      <c r="BD54" s="103"/>
      <c r="BE54" s="103"/>
      <c r="BF54" s="104"/>
      <c r="BG54" s="96" t="s">
        <v>58</v>
      </c>
      <c r="BH54" s="97"/>
      <c r="BI54" s="97"/>
      <c r="BJ54" s="97"/>
      <c r="BK54" s="98"/>
      <c r="BL54" s="96" t="s">
        <v>59</v>
      </c>
      <c r="BM54" s="97"/>
      <c r="BN54" s="97"/>
      <c r="BO54" s="97"/>
      <c r="BP54" s="98"/>
      <c r="BQ54" s="96" t="s">
        <v>93</v>
      </c>
      <c r="BR54" s="97"/>
      <c r="BS54" s="97"/>
      <c r="BT54" s="98"/>
      <c r="BU54" s="102" t="s">
        <v>169</v>
      </c>
      <c r="BV54" s="103"/>
      <c r="BW54" s="103"/>
      <c r="BX54" s="103"/>
      <c r="BY54" s="104"/>
      <c r="CA54" t="s">
        <v>25</v>
      </c>
    </row>
    <row r="55" spans="1:79" s="25" customFormat="1" ht="12.75" customHeight="1" x14ac:dyDescent="0.2">
      <c r="A55" s="34">
        <v>2210</v>
      </c>
      <c r="B55" s="35"/>
      <c r="C55" s="35"/>
      <c r="D55" s="57"/>
      <c r="E55" s="36" t="s">
        <v>176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8"/>
      <c r="U55" s="53">
        <v>3500000</v>
      </c>
      <c r="V55" s="54"/>
      <c r="W55" s="54"/>
      <c r="X55" s="54"/>
      <c r="Y55" s="55"/>
      <c r="Z55" s="53">
        <v>0</v>
      </c>
      <c r="AA55" s="54"/>
      <c r="AB55" s="54"/>
      <c r="AC55" s="54"/>
      <c r="AD55" s="55"/>
      <c r="AE55" s="53">
        <v>0</v>
      </c>
      <c r="AF55" s="54"/>
      <c r="AG55" s="54"/>
      <c r="AH55" s="55"/>
      <c r="AI55" s="53">
        <f>IF(ISNUMBER(U55),U55,0)+IF(ISNUMBER(Z55),Z55,0)</f>
        <v>3500000</v>
      </c>
      <c r="AJ55" s="54"/>
      <c r="AK55" s="54"/>
      <c r="AL55" s="54"/>
      <c r="AM55" s="55"/>
      <c r="AN55" s="53">
        <v>4500000</v>
      </c>
      <c r="AO55" s="54"/>
      <c r="AP55" s="54"/>
      <c r="AQ55" s="54"/>
      <c r="AR55" s="55"/>
      <c r="AS55" s="53">
        <v>0</v>
      </c>
      <c r="AT55" s="54"/>
      <c r="AU55" s="54"/>
      <c r="AV55" s="54"/>
      <c r="AW55" s="55"/>
      <c r="AX55" s="53">
        <v>0</v>
      </c>
      <c r="AY55" s="54"/>
      <c r="AZ55" s="54"/>
      <c r="BA55" s="55"/>
      <c r="BB55" s="53">
        <f>IF(ISNUMBER(AN55),AN55,0)+IF(ISNUMBER(AS55),AS55,0)</f>
        <v>4500000</v>
      </c>
      <c r="BC55" s="54"/>
      <c r="BD55" s="54"/>
      <c r="BE55" s="54"/>
      <c r="BF55" s="55"/>
      <c r="BG55" s="53">
        <v>4500000</v>
      </c>
      <c r="BH55" s="54"/>
      <c r="BI55" s="54"/>
      <c r="BJ55" s="54"/>
      <c r="BK55" s="55"/>
      <c r="BL55" s="53">
        <v>0</v>
      </c>
      <c r="BM55" s="54"/>
      <c r="BN55" s="54"/>
      <c r="BO55" s="54"/>
      <c r="BP55" s="55"/>
      <c r="BQ55" s="53">
        <v>0</v>
      </c>
      <c r="BR55" s="54"/>
      <c r="BS55" s="54"/>
      <c r="BT55" s="55"/>
      <c r="BU55" s="53">
        <f>IF(ISNUMBER(BG55),BG55,0)+IF(ISNUMBER(BL55),BL55,0)</f>
        <v>4500000</v>
      </c>
      <c r="BV55" s="54"/>
      <c r="BW55" s="54"/>
      <c r="BX55" s="54"/>
      <c r="BY55" s="55"/>
      <c r="CA55" s="25" t="s">
        <v>26</v>
      </c>
    </row>
    <row r="56" spans="1:79" s="25" customFormat="1" ht="12.75" customHeight="1" x14ac:dyDescent="0.2">
      <c r="A56" s="34">
        <v>2240</v>
      </c>
      <c r="B56" s="35"/>
      <c r="C56" s="35"/>
      <c r="D56" s="57"/>
      <c r="E56" s="36" t="s">
        <v>177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53">
        <v>8100000</v>
      </c>
      <c r="V56" s="54"/>
      <c r="W56" s="54"/>
      <c r="X56" s="54"/>
      <c r="Y56" s="55"/>
      <c r="Z56" s="53">
        <v>0</v>
      </c>
      <c r="AA56" s="54"/>
      <c r="AB56" s="54"/>
      <c r="AC56" s="54"/>
      <c r="AD56" s="55"/>
      <c r="AE56" s="53">
        <v>0</v>
      </c>
      <c r="AF56" s="54"/>
      <c r="AG56" s="54"/>
      <c r="AH56" s="55"/>
      <c r="AI56" s="53">
        <f>IF(ISNUMBER(U56),U56,0)+IF(ISNUMBER(Z56),Z56,0)</f>
        <v>8100000</v>
      </c>
      <c r="AJ56" s="54"/>
      <c r="AK56" s="54"/>
      <c r="AL56" s="54"/>
      <c r="AM56" s="55"/>
      <c r="AN56" s="53">
        <v>2031200</v>
      </c>
      <c r="AO56" s="54"/>
      <c r="AP56" s="54"/>
      <c r="AQ56" s="54"/>
      <c r="AR56" s="55"/>
      <c r="AS56" s="53">
        <v>0</v>
      </c>
      <c r="AT56" s="54"/>
      <c r="AU56" s="54"/>
      <c r="AV56" s="54"/>
      <c r="AW56" s="55"/>
      <c r="AX56" s="53">
        <v>0</v>
      </c>
      <c r="AY56" s="54"/>
      <c r="AZ56" s="54"/>
      <c r="BA56" s="55"/>
      <c r="BB56" s="53">
        <f>IF(ISNUMBER(AN56),AN56,0)+IF(ISNUMBER(AS56),AS56,0)</f>
        <v>2031200</v>
      </c>
      <c r="BC56" s="54"/>
      <c r="BD56" s="54"/>
      <c r="BE56" s="54"/>
      <c r="BF56" s="55"/>
      <c r="BG56" s="53">
        <v>5000000</v>
      </c>
      <c r="BH56" s="54"/>
      <c r="BI56" s="54"/>
      <c r="BJ56" s="54"/>
      <c r="BK56" s="55"/>
      <c r="BL56" s="53">
        <v>0</v>
      </c>
      <c r="BM56" s="54"/>
      <c r="BN56" s="54"/>
      <c r="BO56" s="54"/>
      <c r="BP56" s="55"/>
      <c r="BQ56" s="53">
        <v>0</v>
      </c>
      <c r="BR56" s="54"/>
      <c r="BS56" s="54"/>
      <c r="BT56" s="55"/>
      <c r="BU56" s="53">
        <f>IF(ISNUMBER(BG56),BG56,0)+IF(ISNUMBER(BL56),BL56,0)</f>
        <v>5000000</v>
      </c>
      <c r="BV56" s="54"/>
      <c r="BW56" s="54"/>
      <c r="BX56" s="54"/>
      <c r="BY56" s="55"/>
    </row>
    <row r="57" spans="1:79" s="25" customFormat="1" ht="12.75" customHeight="1" x14ac:dyDescent="0.2">
      <c r="A57" s="34">
        <v>3132</v>
      </c>
      <c r="B57" s="35"/>
      <c r="C57" s="35"/>
      <c r="D57" s="57"/>
      <c r="E57" s="36" t="s">
        <v>178</v>
      </c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53">
        <v>0</v>
      </c>
      <c r="V57" s="54"/>
      <c r="W57" s="54"/>
      <c r="X57" s="54"/>
      <c r="Y57" s="55"/>
      <c r="Z57" s="53">
        <v>2800000</v>
      </c>
      <c r="AA57" s="54"/>
      <c r="AB57" s="54"/>
      <c r="AC57" s="54"/>
      <c r="AD57" s="55"/>
      <c r="AE57" s="53">
        <v>2800000</v>
      </c>
      <c r="AF57" s="54"/>
      <c r="AG57" s="54"/>
      <c r="AH57" s="55"/>
      <c r="AI57" s="53">
        <f>IF(ISNUMBER(U57),U57,0)+IF(ISNUMBER(Z57),Z57,0)</f>
        <v>2800000</v>
      </c>
      <c r="AJ57" s="54"/>
      <c r="AK57" s="54"/>
      <c r="AL57" s="54"/>
      <c r="AM57" s="55"/>
      <c r="AN57" s="53">
        <v>0</v>
      </c>
      <c r="AO57" s="54"/>
      <c r="AP57" s="54"/>
      <c r="AQ57" s="54"/>
      <c r="AR57" s="55"/>
      <c r="AS57" s="53">
        <v>0</v>
      </c>
      <c r="AT57" s="54"/>
      <c r="AU57" s="54"/>
      <c r="AV57" s="54"/>
      <c r="AW57" s="55"/>
      <c r="AX57" s="53">
        <v>0</v>
      </c>
      <c r="AY57" s="54"/>
      <c r="AZ57" s="54"/>
      <c r="BA57" s="55"/>
      <c r="BB57" s="53">
        <f>IF(ISNUMBER(AN57),AN57,0)+IF(ISNUMBER(AS57),AS57,0)</f>
        <v>0</v>
      </c>
      <c r="BC57" s="54"/>
      <c r="BD57" s="54"/>
      <c r="BE57" s="54"/>
      <c r="BF57" s="55"/>
      <c r="BG57" s="53">
        <v>0</v>
      </c>
      <c r="BH57" s="54"/>
      <c r="BI57" s="54"/>
      <c r="BJ57" s="54"/>
      <c r="BK57" s="55"/>
      <c r="BL57" s="53">
        <v>0</v>
      </c>
      <c r="BM57" s="54"/>
      <c r="BN57" s="54"/>
      <c r="BO57" s="54"/>
      <c r="BP57" s="55"/>
      <c r="BQ57" s="53">
        <v>0</v>
      </c>
      <c r="BR57" s="54"/>
      <c r="BS57" s="54"/>
      <c r="BT57" s="55"/>
      <c r="BU57" s="53">
        <f>IF(ISNUMBER(BG57),BG57,0)+IF(ISNUMBER(BL57),BL57,0)</f>
        <v>0</v>
      </c>
      <c r="BV57" s="54"/>
      <c r="BW57" s="54"/>
      <c r="BX57" s="54"/>
      <c r="BY57" s="55"/>
    </row>
    <row r="58" spans="1:79" s="25" customFormat="1" ht="25.5" customHeight="1" x14ac:dyDescent="0.2">
      <c r="A58" s="34">
        <v>3210</v>
      </c>
      <c r="B58" s="35"/>
      <c r="C58" s="35"/>
      <c r="D58" s="57"/>
      <c r="E58" s="36" t="s">
        <v>179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53">
        <v>0</v>
      </c>
      <c r="V58" s="54"/>
      <c r="W58" s="54"/>
      <c r="X58" s="54"/>
      <c r="Y58" s="55"/>
      <c r="Z58" s="53">
        <v>2623887</v>
      </c>
      <c r="AA58" s="54"/>
      <c r="AB58" s="54"/>
      <c r="AC58" s="54"/>
      <c r="AD58" s="55"/>
      <c r="AE58" s="53">
        <v>2623887</v>
      </c>
      <c r="AF58" s="54"/>
      <c r="AG58" s="54"/>
      <c r="AH58" s="55"/>
      <c r="AI58" s="53">
        <f>IF(ISNUMBER(U58),U58,0)+IF(ISNUMBER(Z58),Z58,0)</f>
        <v>2623887</v>
      </c>
      <c r="AJ58" s="54"/>
      <c r="AK58" s="54"/>
      <c r="AL58" s="54"/>
      <c r="AM58" s="55"/>
      <c r="AN58" s="53">
        <v>0</v>
      </c>
      <c r="AO58" s="54"/>
      <c r="AP58" s="54"/>
      <c r="AQ58" s="54"/>
      <c r="AR58" s="55"/>
      <c r="AS58" s="53">
        <v>2623887</v>
      </c>
      <c r="AT58" s="54"/>
      <c r="AU58" s="54"/>
      <c r="AV58" s="54"/>
      <c r="AW58" s="55"/>
      <c r="AX58" s="53">
        <v>2623887</v>
      </c>
      <c r="AY58" s="54"/>
      <c r="AZ58" s="54"/>
      <c r="BA58" s="55"/>
      <c r="BB58" s="53">
        <f>IF(ISNUMBER(AN58),AN58,0)+IF(ISNUMBER(AS58),AS58,0)</f>
        <v>2623887</v>
      </c>
      <c r="BC58" s="54"/>
      <c r="BD58" s="54"/>
      <c r="BE58" s="54"/>
      <c r="BF58" s="55"/>
      <c r="BG58" s="53">
        <v>0</v>
      </c>
      <c r="BH58" s="54"/>
      <c r="BI58" s="54"/>
      <c r="BJ58" s="54"/>
      <c r="BK58" s="55"/>
      <c r="BL58" s="53">
        <v>0</v>
      </c>
      <c r="BM58" s="54"/>
      <c r="BN58" s="54"/>
      <c r="BO58" s="54"/>
      <c r="BP58" s="55"/>
      <c r="BQ58" s="53">
        <v>0</v>
      </c>
      <c r="BR58" s="54"/>
      <c r="BS58" s="54"/>
      <c r="BT58" s="55"/>
      <c r="BU58" s="53">
        <f>IF(ISNUMBER(BG58),BG58,0)+IF(ISNUMBER(BL58),BL58,0)</f>
        <v>0</v>
      </c>
      <c r="BV58" s="54"/>
      <c r="BW58" s="54"/>
      <c r="BX58" s="54"/>
      <c r="BY58" s="55"/>
    </row>
    <row r="59" spans="1:79" s="6" customFormat="1" ht="12.75" customHeight="1" x14ac:dyDescent="0.2">
      <c r="A59" s="43"/>
      <c r="B59" s="44"/>
      <c r="C59" s="44"/>
      <c r="D59" s="56"/>
      <c r="E59" s="29" t="s">
        <v>147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1"/>
      <c r="U59" s="50">
        <v>11600000</v>
      </c>
      <c r="V59" s="51"/>
      <c r="W59" s="51"/>
      <c r="X59" s="51"/>
      <c r="Y59" s="52"/>
      <c r="Z59" s="50">
        <v>5423887</v>
      </c>
      <c r="AA59" s="51"/>
      <c r="AB59" s="51"/>
      <c r="AC59" s="51"/>
      <c r="AD59" s="52"/>
      <c r="AE59" s="50">
        <v>5423887</v>
      </c>
      <c r="AF59" s="51"/>
      <c r="AG59" s="51"/>
      <c r="AH59" s="52"/>
      <c r="AI59" s="50">
        <f>IF(ISNUMBER(U59),U59,0)+IF(ISNUMBER(Z59),Z59,0)</f>
        <v>17023887</v>
      </c>
      <c r="AJ59" s="51"/>
      <c r="AK59" s="51"/>
      <c r="AL59" s="51"/>
      <c r="AM59" s="52"/>
      <c r="AN59" s="50">
        <v>6531200</v>
      </c>
      <c r="AO59" s="51"/>
      <c r="AP59" s="51"/>
      <c r="AQ59" s="51"/>
      <c r="AR59" s="52"/>
      <c r="AS59" s="50">
        <v>2623887</v>
      </c>
      <c r="AT59" s="51"/>
      <c r="AU59" s="51"/>
      <c r="AV59" s="51"/>
      <c r="AW59" s="52"/>
      <c r="AX59" s="50">
        <v>2623887</v>
      </c>
      <c r="AY59" s="51"/>
      <c r="AZ59" s="51"/>
      <c r="BA59" s="52"/>
      <c r="BB59" s="50">
        <f>IF(ISNUMBER(AN59),AN59,0)+IF(ISNUMBER(AS59),AS59,0)</f>
        <v>9155087</v>
      </c>
      <c r="BC59" s="51"/>
      <c r="BD59" s="51"/>
      <c r="BE59" s="51"/>
      <c r="BF59" s="52"/>
      <c r="BG59" s="50">
        <v>9500000</v>
      </c>
      <c r="BH59" s="51"/>
      <c r="BI59" s="51"/>
      <c r="BJ59" s="51"/>
      <c r="BK59" s="52"/>
      <c r="BL59" s="50">
        <v>0</v>
      </c>
      <c r="BM59" s="51"/>
      <c r="BN59" s="51"/>
      <c r="BO59" s="51"/>
      <c r="BP59" s="52"/>
      <c r="BQ59" s="50">
        <v>0</v>
      </c>
      <c r="BR59" s="51"/>
      <c r="BS59" s="51"/>
      <c r="BT59" s="52"/>
      <c r="BU59" s="50">
        <f>IF(ISNUMBER(BG59),BG59,0)+IF(ISNUMBER(BL59),BL59,0)</f>
        <v>9500000</v>
      </c>
      <c r="BV59" s="51"/>
      <c r="BW59" s="51"/>
      <c r="BX59" s="51"/>
      <c r="BY59" s="52"/>
    </row>
    <row r="61" spans="1:79" ht="14.25" customHeight="1" x14ac:dyDescent="0.2">
      <c r="A61" s="68" t="s">
        <v>243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</row>
    <row r="62" spans="1:79" ht="15" customHeight="1" x14ac:dyDescent="0.2">
      <c r="A62" s="84" t="s">
        <v>229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</row>
    <row r="63" spans="1:79" ht="23.1" customHeight="1" x14ac:dyDescent="0.2">
      <c r="A63" s="111" t="s">
        <v>119</v>
      </c>
      <c r="B63" s="112"/>
      <c r="C63" s="112"/>
      <c r="D63" s="112"/>
      <c r="E63" s="113"/>
      <c r="F63" s="42" t="s">
        <v>19</v>
      </c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81" t="s">
        <v>230</v>
      </c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3"/>
      <c r="AN63" s="81" t="s">
        <v>233</v>
      </c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3"/>
      <c r="BG63" s="81" t="s">
        <v>241</v>
      </c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3"/>
    </row>
    <row r="64" spans="1:79" ht="51.75" customHeight="1" x14ac:dyDescent="0.2">
      <c r="A64" s="114"/>
      <c r="B64" s="115"/>
      <c r="C64" s="115"/>
      <c r="D64" s="115"/>
      <c r="E64" s="116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81" t="s">
        <v>4</v>
      </c>
      <c r="V64" s="82"/>
      <c r="W64" s="82"/>
      <c r="X64" s="82"/>
      <c r="Y64" s="83"/>
      <c r="Z64" s="81" t="s">
        <v>3</v>
      </c>
      <c r="AA64" s="82"/>
      <c r="AB64" s="82"/>
      <c r="AC64" s="82"/>
      <c r="AD64" s="83"/>
      <c r="AE64" s="105" t="s">
        <v>116</v>
      </c>
      <c r="AF64" s="106"/>
      <c r="AG64" s="106"/>
      <c r="AH64" s="107"/>
      <c r="AI64" s="81" t="s">
        <v>5</v>
      </c>
      <c r="AJ64" s="82"/>
      <c r="AK64" s="82"/>
      <c r="AL64" s="82"/>
      <c r="AM64" s="83"/>
      <c r="AN64" s="81" t="s">
        <v>4</v>
      </c>
      <c r="AO64" s="82"/>
      <c r="AP64" s="82"/>
      <c r="AQ64" s="82"/>
      <c r="AR64" s="83"/>
      <c r="AS64" s="81" t="s">
        <v>3</v>
      </c>
      <c r="AT64" s="82"/>
      <c r="AU64" s="82"/>
      <c r="AV64" s="82"/>
      <c r="AW64" s="83"/>
      <c r="AX64" s="105" t="s">
        <v>116</v>
      </c>
      <c r="AY64" s="106"/>
      <c r="AZ64" s="106"/>
      <c r="BA64" s="107"/>
      <c r="BB64" s="81" t="s">
        <v>96</v>
      </c>
      <c r="BC64" s="82"/>
      <c r="BD64" s="82"/>
      <c r="BE64" s="82"/>
      <c r="BF64" s="83"/>
      <c r="BG64" s="81" t="s">
        <v>4</v>
      </c>
      <c r="BH64" s="82"/>
      <c r="BI64" s="82"/>
      <c r="BJ64" s="82"/>
      <c r="BK64" s="83"/>
      <c r="BL64" s="81" t="s">
        <v>3</v>
      </c>
      <c r="BM64" s="82"/>
      <c r="BN64" s="82"/>
      <c r="BO64" s="82"/>
      <c r="BP64" s="83"/>
      <c r="BQ64" s="105" t="s">
        <v>116</v>
      </c>
      <c r="BR64" s="106"/>
      <c r="BS64" s="106"/>
      <c r="BT64" s="107"/>
      <c r="BU64" s="42" t="s">
        <v>97</v>
      </c>
      <c r="BV64" s="42"/>
      <c r="BW64" s="42"/>
      <c r="BX64" s="42"/>
      <c r="BY64" s="42"/>
    </row>
    <row r="65" spans="1:79" ht="15" customHeight="1" x14ac:dyDescent="0.2">
      <c r="A65" s="81">
        <v>1</v>
      </c>
      <c r="B65" s="82"/>
      <c r="C65" s="82"/>
      <c r="D65" s="82"/>
      <c r="E65" s="83"/>
      <c r="F65" s="81">
        <v>2</v>
      </c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3"/>
      <c r="U65" s="81">
        <v>3</v>
      </c>
      <c r="V65" s="82"/>
      <c r="W65" s="82"/>
      <c r="X65" s="82"/>
      <c r="Y65" s="83"/>
      <c r="Z65" s="81">
        <v>4</v>
      </c>
      <c r="AA65" s="82"/>
      <c r="AB65" s="82"/>
      <c r="AC65" s="82"/>
      <c r="AD65" s="83"/>
      <c r="AE65" s="81">
        <v>5</v>
      </c>
      <c r="AF65" s="82"/>
      <c r="AG65" s="82"/>
      <c r="AH65" s="83"/>
      <c r="AI65" s="81">
        <v>6</v>
      </c>
      <c r="AJ65" s="82"/>
      <c r="AK65" s="82"/>
      <c r="AL65" s="82"/>
      <c r="AM65" s="83"/>
      <c r="AN65" s="81">
        <v>7</v>
      </c>
      <c r="AO65" s="82"/>
      <c r="AP65" s="82"/>
      <c r="AQ65" s="82"/>
      <c r="AR65" s="83"/>
      <c r="AS65" s="81">
        <v>8</v>
      </c>
      <c r="AT65" s="82"/>
      <c r="AU65" s="82"/>
      <c r="AV65" s="82"/>
      <c r="AW65" s="83"/>
      <c r="AX65" s="81">
        <v>9</v>
      </c>
      <c r="AY65" s="82"/>
      <c r="AZ65" s="82"/>
      <c r="BA65" s="83"/>
      <c r="BB65" s="81">
        <v>10</v>
      </c>
      <c r="BC65" s="82"/>
      <c r="BD65" s="82"/>
      <c r="BE65" s="82"/>
      <c r="BF65" s="83"/>
      <c r="BG65" s="81">
        <v>11</v>
      </c>
      <c r="BH65" s="82"/>
      <c r="BI65" s="82"/>
      <c r="BJ65" s="82"/>
      <c r="BK65" s="83"/>
      <c r="BL65" s="81">
        <v>12</v>
      </c>
      <c r="BM65" s="82"/>
      <c r="BN65" s="82"/>
      <c r="BO65" s="82"/>
      <c r="BP65" s="83"/>
      <c r="BQ65" s="81">
        <v>13</v>
      </c>
      <c r="BR65" s="82"/>
      <c r="BS65" s="82"/>
      <c r="BT65" s="83"/>
      <c r="BU65" s="42">
        <v>14</v>
      </c>
      <c r="BV65" s="42"/>
      <c r="BW65" s="42"/>
      <c r="BX65" s="42"/>
      <c r="BY65" s="42"/>
    </row>
    <row r="66" spans="1:79" s="1" customFormat="1" ht="13.5" hidden="1" customHeight="1" x14ac:dyDescent="0.2">
      <c r="A66" s="96" t="s">
        <v>64</v>
      </c>
      <c r="B66" s="97"/>
      <c r="C66" s="97"/>
      <c r="D66" s="97"/>
      <c r="E66" s="98"/>
      <c r="F66" s="96" t="s">
        <v>57</v>
      </c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8"/>
      <c r="U66" s="96" t="s">
        <v>65</v>
      </c>
      <c r="V66" s="97"/>
      <c r="W66" s="97"/>
      <c r="X66" s="97"/>
      <c r="Y66" s="98"/>
      <c r="Z66" s="96" t="s">
        <v>66</v>
      </c>
      <c r="AA66" s="97"/>
      <c r="AB66" s="97"/>
      <c r="AC66" s="97"/>
      <c r="AD66" s="98"/>
      <c r="AE66" s="96" t="s">
        <v>91</v>
      </c>
      <c r="AF66" s="97"/>
      <c r="AG66" s="97"/>
      <c r="AH66" s="98"/>
      <c r="AI66" s="102" t="s">
        <v>169</v>
      </c>
      <c r="AJ66" s="103"/>
      <c r="AK66" s="103"/>
      <c r="AL66" s="103"/>
      <c r="AM66" s="104"/>
      <c r="AN66" s="96" t="s">
        <v>67</v>
      </c>
      <c r="AO66" s="97"/>
      <c r="AP66" s="97"/>
      <c r="AQ66" s="97"/>
      <c r="AR66" s="98"/>
      <c r="AS66" s="96" t="s">
        <v>68</v>
      </c>
      <c r="AT66" s="97"/>
      <c r="AU66" s="97"/>
      <c r="AV66" s="97"/>
      <c r="AW66" s="98"/>
      <c r="AX66" s="96" t="s">
        <v>92</v>
      </c>
      <c r="AY66" s="97"/>
      <c r="AZ66" s="97"/>
      <c r="BA66" s="98"/>
      <c r="BB66" s="102" t="s">
        <v>169</v>
      </c>
      <c r="BC66" s="103"/>
      <c r="BD66" s="103"/>
      <c r="BE66" s="103"/>
      <c r="BF66" s="104"/>
      <c r="BG66" s="96" t="s">
        <v>58</v>
      </c>
      <c r="BH66" s="97"/>
      <c r="BI66" s="97"/>
      <c r="BJ66" s="97"/>
      <c r="BK66" s="98"/>
      <c r="BL66" s="96" t="s">
        <v>59</v>
      </c>
      <c r="BM66" s="97"/>
      <c r="BN66" s="97"/>
      <c r="BO66" s="97"/>
      <c r="BP66" s="98"/>
      <c r="BQ66" s="96" t="s">
        <v>93</v>
      </c>
      <c r="BR66" s="97"/>
      <c r="BS66" s="97"/>
      <c r="BT66" s="98"/>
      <c r="BU66" s="92" t="s">
        <v>169</v>
      </c>
      <c r="BV66" s="92"/>
      <c r="BW66" s="92"/>
      <c r="BX66" s="92"/>
      <c r="BY66" s="92"/>
      <c r="CA66" t="s">
        <v>27</v>
      </c>
    </row>
    <row r="67" spans="1:79" s="6" customFormat="1" ht="12.75" customHeight="1" x14ac:dyDescent="0.2">
      <c r="A67" s="43"/>
      <c r="B67" s="44"/>
      <c r="C67" s="44"/>
      <c r="D67" s="44"/>
      <c r="E67" s="56"/>
      <c r="F67" s="43" t="s">
        <v>147</v>
      </c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56"/>
      <c r="U67" s="50"/>
      <c r="V67" s="51"/>
      <c r="W67" s="51"/>
      <c r="X67" s="51"/>
      <c r="Y67" s="52"/>
      <c r="Z67" s="50"/>
      <c r="AA67" s="51"/>
      <c r="AB67" s="51"/>
      <c r="AC67" s="51"/>
      <c r="AD67" s="52"/>
      <c r="AE67" s="50"/>
      <c r="AF67" s="51"/>
      <c r="AG67" s="51"/>
      <c r="AH67" s="52"/>
      <c r="AI67" s="50">
        <f>IF(ISNUMBER(U67),U67,0)+IF(ISNUMBER(Z67),Z67,0)</f>
        <v>0</v>
      </c>
      <c r="AJ67" s="51"/>
      <c r="AK67" s="51"/>
      <c r="AL67" s="51"/>
      <c r="AM67" s="52"/>
      <c r="AN67" s="50"/>
      <c r="AO67" s="51"/>
      <c r="AP67" s="51"/>
      <c r="AQ67" s="51"/>
      <c r="AR67" s="52"/>
      <c r="AS67" s="50"/>
      <c r="AT67" s="51"/>
      <c r="AU67" s="51"/>
      <c r="AV67" s="51"/>
      <c r="AW67" s="52"/>
      <c r="AX67" s="50"/>
      <c r="AY67" s="51"/>
      <c r="AZ67" s="51"/>
      <c r="BA67" s="52"/>
      <c r="BB67" s="50">
        <f>IF(ISNUMBER(AN67),AN67,0)+IF(ISNUMBER(AS67),AS67,0)</f>
        <v>0</v>
      </c>
      <c r="BC67" s="51"/>
      <c r="BD67" s="51"/>
      <c r="BE67" s="51"/>
      <c r="BF67" s="52"/>
      <c r="BG67" s="50"/>
      <c r="BH67" s="51"/>
      <c r="BI67" s="51"/>
      <c r="BJ67" s="51"/>
      <c r="BK67" s="52"/>
      <c r="BL67" s="50"/>
      <c r="BM67" s="51"/>
      <c r="BN67" s="51"/>
      <c r="BO67" s="51"/>
      <c r="BP67" s="52"/>
      <c r="BQ67" s="50"/>
      <c r="BR67" s="51"/>
      <c r="BS67" s="51"/>
      <c r="BT67" s="52"/>
      <c r="BU67" s="50">
        <f>IF(ISNUMBER(BG67),BG67,0)+IF(ISNUMBER(BL67),BL67,0)</f>
        <v>0</v>
      </c>
      <c r="BV67" s="51"/>
      <c r="BW67" s="51"/>
      <c r="BX67" s="51"/>
      <c r="BY67" s="52"/>
      <c r="CA67" s="6" t="s">
        <v>28</v>
      </c>
    </row>
    <row r="69" spans="1:79" ht="14.25" customHeight="1" x14ac:dyDescent="0.2">
      <c r="A69" s="68" t="s">
        <v>257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</row>
    <row r="70" spans="1:79" ht="15" customHeight="1" x14ac:dyDescent="0.2">
      <c r="A70" s="84" t="s">
        <v>229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</row>
    <row r="71" spans="1:79" ht="23.1" customHeight="1" x14ac:dyDescent="0.2">
      <c r="A71" s="111" t="s">
        <v>118</v>
      </c>
      <c r="B71" s="112"/>
      <c r="C71" s="112"/>
      <c r="D71" s="113"/>
      <c r="E71" s="86" t="s">
        <v>19</v>
      </c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8"/>
      <c r="X71" s="81" t="s">
        <v>251</v>
      </c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3"/>
      <c r="AR71" s="42" t="s">
        <v>256</v>
      </c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</row>
    <row r="72" spans="1:79" ht="48.75" customHeight="1" x14ac:dyDescent="0.2">
      <c r="A72" s="114"/>
      <c r="B72" s="115"/>
      <c r="C72" s="115"/>
      <c r="D72" s="116"/>
      <c r="E72" s="89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1"/>
      <c r="X72" s="86" t="s">
        <v>4</v>
      </c>
      <c r="Y72" s="87"/>
      <c r="Z72" s="87"/>
      <c r="AA72" s="87"/>
      <c r="AB72" s="88"/>
      <c r="AC72" s="86" t="s">
        <v>3</v>
      </c>
      <c r="AD72" s="87"/>
      <c r="AE72" s="87"/>
      <c r="AF72" s="87"/>
      <c r="AG72" s="88"/>
      <c r="AH72" s="105" t="s">
        <v>116</v>
      </c>
      <c r="AI72" s="106"/>
      <c r="AJ72" s="106"/>
      <c r="AK72" s="106"/>
      <c r="AL72" s="107"/>
      <c r="AM72" s="81" t="s">
        <v>5</v>
      </c>
      <c r="AN72" s="82"/>
      <c r="AO72" s="82"/>
      <c r="AP72" s="82"/>
      <c r="AQ72" s="83"/>
      <c r="AR72" s="81" t="s">
        <v>4</v>
      </c>
      <c r="AS72" s="82"/>
      <c r="AT72" s="82"/>
      <c r="AU72" s="82"/>
      <c r="AV72" s="83"/>
      <c r="AW72" s="81" t="s">
        <v>3</v>
      </c>
      <c r="AX72" s="82"/>
      <c r="AY72" s="82"/>
      <c r="AZ72" s="82"/>
      <c r="BA72" s="83"/>
      <c r="BB72" s="105" t="s">
        <v>116</v>
      </c>
      <c r="BC72" s="106"/>
      <c r="BD72" s="106"/>
      <c r="BE72" s="106"/>
      <c r="BF72" s="107"/>
      <c r="BG72" s="81" t="s">
        <v>96</v>
      </c>
      <c r="BH72" s="82"/>
      <c r="BI72" s="82"/>
      <c r="BJ72" s="82"/>
      <c r="BK72" s="83"/>
    </row>
    <row r="73" spans="1:79" ht="12.75" customHeight="1" x14ac:dyDescent="0.2">
      <c r="A73" s="81">
        <v>1</v>
      </c>
      <c r="B73" s="82"/>
      <c r="C73" s="82"/>
      <c r="D73" s="83"/>
      <c r="E73" s="81">
        <v>2</v>
      </c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3"/>
      <c r="X73" s="81">
        <v>3</v>
      </c>
      <c r="Y73" s="82"/>
      <c r="Z73" s="82"/>
      <c r="AA73" s="82"/>
      <c r="AB73" s="83"/>
      <c r="AC73" s="81">
        <v>4</v>
      </c>
      <c r="AD73" s="82"/>
      <c r="AE73" s="82"/>
      <c r="AF73" s="82"/>
      <c r="AG73" s="83"/>
      <c r="AH73" s="81">
        <v>5</v>
      </c>
      <c r="AI73" s="82"/>
      <c r="AJ73" s="82"/>
      <c r="AK73" s="82"/>
      <c r="AL73" s="83"/>
      <c r="AM73" s="81">
        <v>6</v>
      </c>
      <c r="AN73" s="82"/>
      <c r="AO73" s="82"/>
      <c r="AP73" s="82"/>
      <c r="AQ73" s="83"/>
      <c r="AR73" s="81">
        <v>7</v>
      </c>
      <c r="AS73" s="82"/>
      <c r="AT73" s="82"/>
      <c r="AU73" s="82"/>
      <c r="AV73" s="83"/>
      <c r="AW73" s="81">
        <v>8</v>
      </c>
      <c r="AX73" s="82"/>
      <c r="AY73" s="82"/>
      <c r="AZ73" s="82"/>
      <c r="BA73" s="83"/>
      <c r="BB73" s="81">
        <v>9</v>
      </c>
      <c r="BC73" s="82"/>
      <c r="BD73" s="82"/>
      <c r="BE73" s="82"/>
      <c r="BF73" s="83"/>
      <c r="BG73" s="81">
        <v>10</v>
      </c>
      <c r="BH73" s="82"/>
      <c r="BI73" s="82"/>
      <c r="BJ73" s="82"/>
      <c r="BK73" s="83"/>
    </row>
    <row r="74" spans="1:79" s="1" customFormat="1" ht="12.75" hidden="1" customHeight="1" x14ac:dyDescent="0.2">
      <c r="A74" s="96" t="s">
        <v>64</v>
      </c>
      <c r="B74" s="97"/>
      <c r="C74" s="97"/>
      <c r="D74" s="98"/>
      <c r="E74" s="96" t="s">
        <v>57</v>
      </c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8"/>
      <c r="X74" s="117" t="s">
        <v>60</v>
      </c>
      <c r="Y74" s="118"/>
      <c r="Z74" s="118"/>
      <c r="AA74" s="118"/>
      <c r="AB74" s="119"/>
      <c r="AC74" s="117" t="s">
        <v>61</v>
      </c>
      <c r="AD74" s="118"/>
      <c r="AE74" s="118"/>
      <c r="AF74" s="118"/>
      <c r="AG74" s="119"/>
      <c r="AH74" s="96" t="s">
        <v>94</v>
      </c>
      <c r="AI74" s="97"/>
      <c r="AJ74" s="97"/>
      <c r="AK74" s="97"/>
      <c r="AL74" s="98"/>
      <c r="AM74" s="102" t="s">
        <v>170</v>
      </c>
      <c r="AN74" s="103"/>
      <c r="AO74" s="103"/>
      <c r="AP74" s="103"/>
      <c r="AQ74" s="104"/>
      <c r="AR74" s="96" t="s">
        <v>62</v>
      </c>
      <c r="AS74" s="97"/>
      <c r="AT74" s="97"/>
      <c r="AU74" s="97"/>
      <c r="AV74" s="98"/>
      <c r="AW74" s="96" t="s">
        <v>63</v>
      </c>
      <c r="AX74" s="97"/>
      <c r="AY74" s="97"/>
      <c r="AZ74" s="97"/>
      <c r="BA74" s="98"/>
      <c r="BB74" s="96" t="s">
        <v>95</v>
      </c>
      <c r="BC74" s="97"/>
      <c r="BD74" s="97"/>
      <c r="BE74" s="97"/>
      <c r="BF74" s="98"/>
      <c r="BG74" s="102" t="s">
        <v>170</v>
      </c>
      <c r="BH74" s="103"/>
      <c r="BI74" s="103"/>
      <c r="BJ74" s="103"/>
      <c r="BK74" s="104"/>
      <c r="CA74" t="s">
        <v>29</v>
      </c>
    </row>
    <row r="75" spans="1:79" s="25" customFormat="1" ht="12.75" customHeight="1" x14ac:dyDescent="0.2">
      <c r="A75" s="34">
        <v>2210</v>
      </c>
      <c r="B75" s="35"/>
      <c r="C75" s="35"/>
      <c r="D75" s="57"/>
      <c r="E75" s="36" t="s">
        <v>176</v>
      </c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8"/>
      <c r="X75" s="53">
        <v>4500000</v>
      </c>
      <c r="Y75" s="54"/>
      <c r="Z75" s="54"/>
      <c r="AA75" s="54"/>
      <c r="AB75" s="55"/>
      <c r="AC75" s="53">
        <v>0</v>
      </c>
      <c r="AD75" s="54"/>
      <c r="AE75" s="54"/>
      <c r="AF75" s="54"/>
      <c r="AG75" s="55"/>
      <c r="AH75" s="53">
        <v>0</v>
      </c>
      <c r="AI75" s="54"/>
      <c r="AJ75" s="54"/>
      <c r="AK75" s="54"/>
      <c r="AL75" s="55"/>
      <c r="AM75" s="53">
        <f>IF(ISNUMBER(X75),X75,0)+IF(ISNUMBER(AC75),AC75,0)</f>
        <v>4500000</v>
      </c>
      <c r="AN75" s="54"/>
      <c r="AO75" s="54"/>
      <c r="AP75" s="54"/>
      <c r="AQ75" s="55"/>
      <c r="AR75" s="53">
        <v>4500000</v>
      </c>
      <c r="AS75" s="54"/>
      <c r="AT75" s="54"/>
      <c r="AU75" s="54"/>
      <c r="AV75" s="55"/>
      <c r="AW75" s="53">
        <v>0</v>
      </c>
      <c r="AX75" s="54"/>
      <c r="AY75" s="54"/>
      <c r="AZ75" s="54"/>
      <c r="BA75" s="55"/>
      <c r="BB75" s="53">
        <v>0</v>
      </c>
      <c r="BC75" s="54"/>
      <c r="BD75" s="54"/>
      <c r="BE75" s="54"/>
      <c r="BF75" s="55"/>
      <c r="BG75" s="49">
        <f>IF(ISNUMBER(AR75),AR75,0)+IF(ISNUMBER(AW75),AW75,0)</f>
        <v>4500000</v>
      </c>
      <c r="BH75" s="49"/>
      <c r="BI75" s="49"/>
      <c r="BJ75" s="49"/>
      <c r="BK75" s="49"/>
      <c r="CA75" s="25" t="s">
        <v>30</v>
      </c>
    </row>
    <row r="76" spans="1:79" s="25" customFormat="1" ht="12.75" customHeight="1" x14ac:dyDescent="0.2">
      <c r="A76" s="34">
        <v>2240</v>
      </c>
      <c r="B76" s="35"/>
      <c r="C76" s="35"/>
      <c r="D76" s="57"/>
      <c r="E76" s="36" t="s">
        <v>177</v>
      </c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53">
        <v>5000000</v>
      </c>
      <c r="Y76" s="54"/>
      <c r="Z76" s="54"/>
      <c r="AA76" s="54"/>
      <c r="AB76" s="55"/>
      <c r="AC76" s="53">
        <v>0</v>
      </c>
      <c r="AD76" s="54"/>
      <c r="AE76" s="54"/>
      <c r="AF76" s="54"/>
      <c r="AG76" s="55"/>
      <c r="AH76" s="53">
        <v>0</v>
      </c>
      <c r="AI76" s="54"/>
      <c r="AJ76" s="54"/>
      <c r="AK76" s="54"/>
      <c r="AL76" s="55"/>
      <c r="AM76" s="53">
        <f>IF(ISNUMBER(X76),X76,0)+IF(ISNUMBER(AC76),AC76,0)</f>
        <v>5000000</v>
      </c>
      <c r="AN76" s="54"/>
      <c r="AO76" s="54"/>
      <c r="AP76" s="54"/>
      <c r="AQ76" s="55"/>
      <c r="AR76" s="53">
        <v>5000000</v>
      </c>
      <c r="AS76" s="54"/>
      <c r="AT76" s="54"/>
      <c r="AU76" s="54"/>
      <c r="AV76" s="55"/>
      <c r="AW76" s="53">
        <v>0</v>
      </c>
      <c r="AX76" s="54"/>
      <c r="AY76" s="54"/>
      <c r="AZ76" s="54"/>
      <c r="BA76" s="55"/>
      <c r="BB76" s="53">
        <v>0</v>
      </c>
      <c r="BC76" s="54"/>
      <c r="BD76" s="54"/>
      <c r="BE76" s="54"/>
      <c r="BF76" s="55"/>
      <c r="BG76" s="49">
        <f>IF(ISNUMBER(AR76),AR76,0)+IF(ISNUMBER(AW76),AW76,0)</f>
        <v>5000000</v>
      </c>
      <c r="BH76" s="49"/>
      <c r="BI76" s="49"/>
      <c r="BJ76" s="49"/>
      <c r="BK76" s="49"/>
    </row>
    <row r="77" spans="1:79" s="25" customFormat="1" ht="12.75" customHeight="1" x14ac:dyDescent="0.2">
      <c r="A77" s="34">
        <v>3132</v>
      </c>
      <c r="B77" s="35"/>
      <c r="C77" s="35"/>
      <c r="D77" s="57"/>
      <c r="E77" s="36" t="s">
        <v>178</v>
      </c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8"/>
      <c r="X77" s="53">
        <v>0</v>
      </c>
      <c r="Y77" s="54"/>
      <c r="Z77" s="54"/>
      <c r="AA77" s="54"/>
      <c r="AB77" s="55"/>
      <c r="AC77" s="53">
        <v>0</v>
      </c>
      <c r="AD77" s="54"/>
      <c r="AE77" s="54"/>
      <c r="AF77" s="54"/>
      <c r="AG77" s="55"/>
      <c r="AH77" s="53">
        <v>0</v>
      </c>
      <c r="AI77" s="54"/>
      <c r="AJ77" s="54"/>
      <c r="AK77" s="54"/>
      <c r="AL77" s="55"/>
      <c r="AM77" s="53">
        <f>IF(ISNUMBER(X77),X77,0)+IF(ISNUMBER(AC77),AC77,0)</f>
        <v>0</v>
      </c>
      <c r="AN77" s="54"/>
      <c r="AO77" s="54"/>
      <c r="AP77" s="54"/>
      <c r="AQ77" s="55"/>
      <c r="AR77" s="53">
        <v>0</v>
      </c>
      <c r="AS77" s="54"/>
      <c r="AT77" s="54"/>
      <c r="AU77" s="54"/>
      <c r="AV77" s="55"/>
      <c r="AW77" s="53">
        <v>0</v>
      </c>
      <c r="AX77" s="54"/>
      <c r="AY77" s="54"/>
      <c r="AZ77" s="54"/>
      <c r="BA77" s="55"/>
      <c r="BB77" s="53">
        <v>0</v>
      </c>
      <c r="BC77" s="54"/>
      <c r="BD77" s="54"/>
      <c r="BE77" s="54"/>
      <c r="BF77" s="55"/>
      <c r="BG77" s="49">
        <f>IF(ISNUMBER(AR77),AR77,0)+IF(ISNUMBER(AW77),AW77,0)</f>
        <v>0</v>
      </c>
      <c r="BH77" s="49"/>
      <c r="BI77" s="49"/>
      <c r="BJ77" s="49"/>
      <c r="BK77" s="49"/>
    </row>
    <row r="78" spans="1:79" s="25" customFormat="1" ht="25.5" customHeight="1" x14ac:dyDescent="0.2">
      <c r="A78" s="34">
        <v>3210</v>
      </c>
      <c r="B78" s="35"/>
      <c r="C78" s="35"/>
      <c r="D78" s="57"/>
      <c r="E78" s="36" t="s">
        <v>179</v>
      </c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8"/>
      <c r="X78" s="53">
        <v>0</v>
      </c>
      <c r="Y78" s="54"/>
      <c r="Z78" s="54"/>
      <c r="AA78" s="54"/>
      <c r="AB78" s="55"/>
      <c r="AC78" s="53">
        <v>0</v>
      </c>
      <c r="AD78" s="54"/>
      <c r="AE78" s="54"/>
      <c r="AF78" s="54"/>
      <c r="AG78" s="55"/>
      <c r="AH78" s="53">
        <v>0</v>
      </c>
      <c r="AI78" s="54"/>
      <c r="AJ78" s="54"/>
      <c r="AK78" s="54"/>
      <c r="AL78" s="55"/>
      <c r="AM78" s="53">
        <f>IF(ISNUMBER(X78),X78,0)+IF(ISNUMBER(AC78),AC78,0)</f>
        <v>0</v>
      </c>
      <c r="AN78" s="54"/>
      <c r="AO78" s="54"/>
      <c r="AP78" s="54"/>
      <c r="AQ78" s="55"/>
      <c r="AR78" s="53">
        <v>0</v>
      </c>
      <c r="AS78" s="54"/>
      <c r="AT78" s="54"/>
      <c r="AU78" s="54"/>
      <c r="AV78" s="55"/>
      <c r="AW78" s="53">
        <v>0</v>
      </c>
      <c r="AX78" s="54"/>
      <c r="AY78" s="54"/>
      <c r="AZ78" s="54"/>
      <c r="BA78" s="55"/>
      <c r="BB78" s="53">
        <v>0</v>
      </c>
      <c r="BC78" s="54"/>
      <c r="BD78" s="54"/>
      <c r="BE78" s="54"/>
      <c r="BF78" s="55"/>
      <c r="BG78" s="49">
        <f>IF(ISNUMBER(AR78),AR78,0)+IF(ISNUMBER(AW78),AW78,0)</f>
        <v>0</v>
      </c>
      <c r="BH78" s="49"/>
      <c r="BI78" s="49"/>
      <c r="BJ78" s="49"/>
      <c r="BK78" s="49"/>
    </row>
    <row r="79" spans="1:79" s="6" customFormat="1" ht="12.75" customHeight="1" x14ac:dyDescent="0.2">
      <c r="A79" s="43"/>
      <c r="B79" s="44"/>
      <c r="C79" s="44"/>
      <c r="D79" s="56"/>
      <c r="E79" s="29" t="s">
        <v>147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1"/>
      <c r="X79" s="50">
        <v>9500000</v>
      </c>
      <c r="Y79" s="51"/>
      <c r="Z79" s="51"/>
      <c r="AA79" s="51"/>
      <c r="AB79" s="52"/>
      <c r="AC79" s="50">
        <v>0</v>
      </c>
      <c r="AD79" s="51"/>
      <c r="AE79" s="51"/>
      <c r="AF79" s="51"/>
      <c r="AG79" s="52"/>
      <c r="AH79" s="50">
        <v>0</v>
      </c>
      <c r="AI79" s="51"/>
      <c r="AJ79" s="51"/>
      <c r="AK79" s="51"/>
      <c r="AL79" s="52"/>
      <c r="AM79" s="50">
        <f>IF(ISNUMBER(X79),X79,0)+IF(ISNUMBER(AC79),AC79,0)</f>
        <v>9500000</v>
      </c>
      <c r="AN79" s="51"/>
      <c r="AO79" s="51"/>
      <c r="AP79" s="51"/>
      <c r="AQ79" s="52"/>
      <c r="AR79" s="50">
        <v>9500000</v>
      </c>
      <c r="AS79" s="51"/>
      <c r="AT79" s="51"/>
      <c r="AU79" s="51"/>
      <c r="AV79" s="52"/>
      <c r="AW79" s="50">
        <v>0</v>
      </c>
      <c r="AX79" s="51"/>
      <c r="AY79" s="51"/>
      <c r="AZ79" s="51"/>
      <c r="BA79" s="52"/>
      <c r="BB79" s="50">
        <v>0</v>
      </c>
      <c r="BC79" s="51"/>
      <c r="BD79" s="51"/>
      <c r="BE79" s="51"/>
      <c r="BF79" s="52"/>
      <c r="BG79" s="47">
        <f>IF(ISNUMBER(AR79),AR79,0)+IF(ISNUMBER(AW79),AW79,0)</f>
        <v>9500000</v>
      </c>
      <c r="BH79" s="47"/>
      <c r="BI79" s="47"/>
      <c r="BJ79" s="47"/>
      <c r="BK79" s="47"/>
    </row>
    <row r="81" spans="1:79" ht="14.25" customHeight="1" x14ac:dyDescent="0.2">
      <c r="A81" s="68" t="s">
        <v>258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</row>
    <row r="82" spans="1:79" ht="15" customHeight="1" x14ac:dyDescent="0.2">
      <c r="A82" s="84" t="s">
        <v>229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</row>
    <row r="83" spans="1:79" ht="23.1" customHeight="1" x14ac:dyDescent="0.2">
      <c r="A83" s="111" t="s">
        <v>119</v>
      </c>
      <c r="B83" s="112"/>
      <c r="C83" s="112"/>
      <c r="D83" s="112"/>
      <c r="E83" s="113"/>
      <c r="F83" s="86" t="s">
        <v>19</v>
      </c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8"/>
      <c r="X83" s="42" t="s">
        <v>251</v>
      </c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81" t="s">
        <v>256</v>
      </c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3"/>
    </row>
    <row r="84" spans="1:79" ht="53.25" customHeight="1" x14ac:dyDescent="0.2">
      <c r="A84" s="114"/>
      <c r="B84" s="115"/>
      <c r="C84" s="115"/>
      <c r="D84" s="115"/>
      <c r="E84" s="116"/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1"/>
      <c r="X84" s="81" t="s">
        <v>4</v>
      </c>
      <c r="Y84" s="82"/>
      <c r="Z84" s="82"/>
      <c r="AA84" s="82"/>
      <c r="AB84" s="83"/>
      <c r="AC84" s="81" t="s">
        <v>3</v>
      </c>
      <c r="AD84" s="82"/>
      <c r="AE84" s="82"/>
      <c r="AF84" s="82"/>
      <c r="AG84" s="83"/>
      <c r="AH84" s="105" t="s">
        <v>116</v>
      </c>
      <c r="AI84" s="106"/>
      <c r="AJ84" s="106"/>
      <c r="AK84" s="106"/>
      <c r="AL84" s="107"/>
      <c r="AM84" s="81" t="s">
        <v>5</v>
      </c>
      <c r="AN84" s="82"/>
      <c r="AO84" s="82"/>
      <c r="AP84" s="82"/>
      <c r="AQ84" s="83"/>
      <c r="AR84" s="81" t="s">
        <v>4</v>
      </c>
      <c r="AS84" s="82"/>
      <c r="AT84" s="82"/>
      <c r="AU84" s="82"/>
      <c r="AV84" s="83"/>
      <c r="AW84" s="81" t="s">
        <v>3</v>
      </c>
      <c r="AX84" s="82"/>
      <c r="AY84" s="82"/>
      <c r="AZ84" s="82"/>
      <c r="BA84" s="83"/>
      <c r="BB84" s="74" t="s">
        <v>116</v>
      </c>
      <c r="BC84" s="74"/>
      <c r="BD84" s="74"/>
      <c r="BE84" s="74"/>
      <c r="BF84" s="74"/>
      <c r="BG84" s="81" t="s">
        <v>96</v>
      </c>
      <c r="BH84" s="82"/>
      <c r="BI84" s="82"/>
      <c r="BJ84" s="82"/>
      <c r="BK84" s="83"/>
    </row>
    <row r="85" spans="1:79" ht="15" customHeight="1" x14ac:dyDescent="0.2">
      <c r="A85" s="81">
        <v>1</v>
      </c>
      <c r="B85" s="82"/>
      <c r="C85" s="82"/>
      <c r="D85" s="82"/>
      <c r="E85" s="83"/>
      <c r="F85" s="81">
        <v>2</v>
      </c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3"/>
      <c r="X85" s="81">
        <v>3</v>
      </c>
      <c r="Y85" s="82"/>
      <c r="Z85" s="82"/>
      <c r="AA85" s="82"/>
      <c r="AB85" s="83"/>
      <c r="AC85" s="81">
        <v>4</v>
      </c>
      <c r="AD85" s="82"/>
      <c r="AE85" s="82"/>
      <c r="AF85" s="82"/>
      <c r="AG85" s="83"/>
      <c r="AH85" s="81">
        <v>5</v>
      </c>
      <c r="AI85" s="82"/>
      <c r="AJ85" s="82"/>
      <c r="AK85" s="82"/>
      <c r="AL85" s="83"/>
      <c r="AM85" s="81">
        <v>6</v>
      </c>
      <c r="AN85" s="82"/>
      <c r="AO85" s="82"/>
      <c r="AP85" s="82"/>
      <c r="AQ85" s="83"/>
      <c r="AR85" s="81">
        <v>7</v>
      </c>
      <c r="AS85" s="82"/>
      <c r="AT85" s="82"/>
      <c r="AU85" s="82"/>
      <c r="AV85" s="83"/>
      <c r="AW85" s="81">
        <v>8</v>
      </c>
      <c r="AX85" s="82"/>
      <c r="AY85" s="82"/>
      <c r="AZ85" s="82"/>
      <c r="BA85" s="83"/>
      <c r="BB85" s="81">
        <v>9</v>
      </c>
      <c r="BC85" s="82"/>
      <c r="BD85" s="82"/>
      <c r="BE85" s="82"/>
      <c r="BF85" s="83"/>
      <c r="BG85" s="81">
        <v>10</v>
      </c>
      <c r="BH85" s="82"/>
      <c r="BI85" s="82"/>
      <c r="BJ85" s="82"/>
      <c r="BK85" s="83"/>
    </row>
    <row r="86" spans="1:79" s="1" customFormat="1" ht="15" hidden="1" customHeight="1" x14ac:dyDescent="0.2">
      <c r="A86" s="96" t="s">
        <v>64</v>
      </c>
      <c r="B86" s="97"/>
      <c r="C86" s="97"/>
      <c r="D86" s="97"/>
      <c r="E86" s="98"/>
      <c r="F86" s="96" t="s">
        <v>57</v>
      </c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8"/>
      <c r="X86" s="96" t="s">
        <v>60</v>
      </c>
      <c r="Y86" s="97"/>
      <c r="Z86" s="97"/>
      <c r="AA86" s="97"/>
      <c r="AB86" s="98"/>
      <c r="AC86" s="96" t="s">
        <v>61</v>
      </c>
      <c r="AD86" s="97"/>
      <c r="AE86" s="97"/>
      <c r="AF86" s="97"/>
      <c r="AG86" s="98"/>
      <c r="AH86" s="96" t="s">
        <v>94</v>
      </c>
      <c r="AI86" s="97"/>
      <c r="AJ86" s="97"/>
      <c r="AK86" s="97"/>
      <c r="AL86" s="98"/>
      <c r="AM86" s="102" t="s">
        <v>170</v>
      </c>
      <c r="AN86" s="103"/>
      <c r="AO86" s="103"/>
      <c r="AP86" s="103"/>
      <c r="AQ86" s="104"/>
      <c r="AR86" s="96" t="s">
        <v>62</v>
      </c>
      <c r="AS86" s="97"/>
      <c r="AT86" s="97"/>
      <c r="AU86" s="97"/>
      <c r="AV86" s="98"/>
      <c r="AW86" s="96" t="s">
        <v>63</v>
      </c>
      <c r="AX86" s="97"/>
      <c r="AY86" s="97"/>
      <c r="AZ86" s="97"/>
      <c r="BA86" s="98"/>
      <c r="BB86" s="96" t="s">
        <v>95</v>
      </c>
      <c r="BC86" s="97"/>
      <c r="BD86" s="97"/>
      <c r="BE86" s="97"/>
      <c r="BF86" s="98"/>
      <c r="BG86" s="102" t="s">
        <v>170</v>
      </c>
      <c r="BH86" s="103"/>
      <c r="BI86" s="103"/>
      <c r="BJ86" s="103"/>
      <c r="BK86" s="104"/>
      <c r="CA86" t="s">
        <v>31</v>
      </c>
    </row>
    <row r="87" spans="1:79" s="6" customFormat="1" ht="12.75" customHeight="1" x14ac:dyDescent="0.2">
      <c r="A87" s="43"/>
      <c r="B87" s="44"/>
      <c r="C87" s="44"/>
      <c r="D87" s="44"/>
      <c r="E87" s="56"/>
      <c r="F87" s="43" t="s">
        <v>147</v>
      </c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56"/>
      <c r="X87" s="108"/>
      <c r="Y87" s="109"/>
      <c r="Z87" s="109"/>
      <c r="AA87" s="109"/>
      <c r="AB87" s="110"/>
      <c r="AC87" s="108"/>
      <c r="AD87" s="109"/>
      <c r="AE87" s="109"/>
      <c r="AF87" s="109"/>
      <c r="AG87" s="110"/>
      <c r="AH87" s="47"/>
      <c r="AI87" s="47"/>
      <c r="AJ87" s="47"/>
      <c r="AK87" s="47"/>
      <c r="AL87" s="47"/>
      <c r="AM87" s="47">
        <f>IF(ISNUMBER(X87),X87,0)+IF(ISNUMBER(AC87),AC87,0)</f>
        <v>0</v>
      </c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>
        <f>IF(ISNUMBER(AR87),AR87,0)+IF(ISNUMBER(AW87),AW87,0)</f>
        <v>0</v>
      </c>
      <c r="BH87" s="47"/>
      <c r="BI87" s="47"/>
      <c r="BJ87" s="47"/>
      <c r="BK87" s="47"/>
      <c r="CA87" s="6" t="s">
        <v>32</v>
      </c>
    </row>
    <row r="90" spans="1:79" ht="14.25" customHeight="1" x14ac:dyDescent="0.2">
      <c r="A90" s="68" t="s">
        <v>120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</row>
    <row r="91" spans="1:79" ht="14.25" customHeight="1" x14ac:dyDescent="0.2">
      <c r="A91" s="68" t="s">
        <v>244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</row>
    <row r="92" spans="1:79" ht="15" customHeight="1" x14ac:dyDescent="0.2">
      <c r="A92" s="84" t="s">
        <v>229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</row>
    <row r="93" spans="1:79" ht="23.1" customHeight="1" x14ac:dyDescent="0.2">
      <c r="A93" s="86" t="s">
        <v>6</v>
      </c>
      <c r="B93" s="87"/>
      <c r="C93" s="87"/>
      <c r="D93" s="86" t="s">
        <v>121</v>
      </c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8"/>
      <c r="U93" s="81" t="s">
        <v>230</v>
      </c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3"/>
      <c r="AN93" s="81" t="s">
        <v>233</v>
      </c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3"/>
      <c r="BG93" s="42" t="s">
        <v>241</v>
      </c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</row>
    <row r="94" spans="1:79" ht="52.5" customHeight="1" x14ac:dyDescent="0.2">
      <c r="A94" s="89"/>
      <c r="B94" s="90"/>
      <c r="C94" s="90"/>
      <c r="D94" s="89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1"/>
      <c r="U94" s="81" t="s">
        <v>4</v>
      </c>
      <c r="V94" s="82"/>
      <c r="W94" s="82"/>
      <c r="X94" s="82"/>
      <c r="Y94" s="83"/>
      <c r="Z94" s="81" t="s">
        <v>3</v>
      </c>
      <c r="AA94" s="82"/>
      <c r="AB94" s="82"/>
      <c r="AC94" s="82"/>
      <c r="AD94" s="83"/>
      <c r="AE94" s="105" t="s">
        <v>116</v>
      </c>
      <c r="AF94" s="106"/>
      <c r="AG94" s="106"/>
      <c r="AH94" s="107"/>
      <c r="AI94" s="81" t="s">
        <v>5</v>
      </c>
      <c r="AJ94" s="82"/>
      <c r="AK94" s="82"/>
      <c r="AL94" s="82"/>
      <c r="AM94" s="83"/>
      <c r="AN94" s="81" t="s">
        <v>4</v>
      </c>
      <c r="AO94" s="82"/>
      <c r="AP94" s="82"/>
      <c r="AQ94" s="82"/>
      <c r="AR94" s="83"/>
      <c r="AS94" s="81" t="s">
        <v>3</v>
      </c>
      <c r="AT94" s="82"/>
      <c r="AU94" s="82"/>
      <c r="AV94" s="82"/>
      <c r="AW94" s="83"/>
      <c r="AX94" s="105" t="s">
        <v>116</v>
      </c>
      <c r="AY94" s="106"/>
      <c r="AZ94" s="106"/>
      <c r="BA94" s="107"/>
      <c r="BB94" s="81" t="s">
        <v>96</v>
      </c>
      <c r="BC94" s="82"/>
      <c r="BD94" s="82"/>
      <c r="BE94" s="82"/>
      <c r="BF94" s="83"/>
      <c r="BG94" s="81" t="s">
        <v>4</v>
      </c>
      <c r="BH94" s="82"/>
      <c r="BI94" s="82"/>
      <c r="BJ94" s="82"/>
      <c r="BK94" s="83"/>
      <c r="BL94" s="42" t="s">
        <v>3</v>
      </c>
      <c r="BM94" s="42"/>
      <c r="BN94" s="42"/>
      <c r="BO94" s="42"/>
      <c r="BP94" s="42"/>
      <c r="BQ94" s="74" t="s">
        <v>116</v>
      </c>
      <c r="BR94" s="74"/>
      <c r="BS94" s="74"/>
      <c r="BT94" s="74"/>
      <c r="BU94" s="81" t="s">
        <v>97</v>
      </c>
      <c r="BV94" s="82"/>
      <c r="BW94" s="82"/>
      <c r="BX94" s="82"/>
      <c r="BY94" s="83"/>
    </row>
    <row r="95" spans="1:79" ht="15" customHeight="1" x14ac:dyDescent="0.2">
      <c r="A95" s="81">
        <v>1</v>
      </c>
      <c r="B95" s="82"/>
      <c r="C95" s="82"/>
      <c r="D95" s="81">
        <v>2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3"/>
      <c r="U95" s="81">
        <v>3</v>
      </c>
      <c r="V95" s="82"/>
      <c r="W95" s="82"/>
      <c r="X95" s="82"/>
      <c r="Y95" s="83"/>
      <c r="Z95" s="81">
        <v>4</v>
      </c>
      <c r="AA95" s="82"/>
      <c r="AB95" s="82"/>
      <c r="AC95" s="82"/>
      <c r="AD95" s="83"/>
      <c r="AE95" s="81">
        <v>5</v>
      </c>
      <c r="AF95" s="82"/>
      <c r="AG95" s="82"/>
      <c r="AH95" s="83"/>
      <c r="AI95" s="81">
        <v>6</v>
      </c>
      <c r="AJ95" s="82"/>
      <c r="AK95" s="82"/>
      <c r="AL95" s="82"/>
      <c r="AM95" s="83"/>
      <c r="AN95" s="81">
        <v>7</v>
      </c>
      <c r="AO95" s="82"/>
      <c r="AP95" s="82"/>
      <c r="AQ95" s="82"/>
      <c r="AR95" s="83"/>
      <c r="AS95" s="81">
        <v>8</v>
      </c>
      <c r="AT95" s="82"/>
      <c r="AU95" s="82"/>
      <c r="AV95" s="82"/>
      <c r="AW95" s="83"/>
      <c r="AX95" s="42">
        <v>9</v>
      </c>
      <c r="AY95" s="42"/>
      <c r="AZ95" s="42"/>
      <c r="BA95" s="42"/>
      <c r="BB95" s="81">
        <v>10</v>
      </c>
      <c r="BC95" s="82"/>
      <c r="BD95" s="82"/>
      <c r="BE95" s="82"/>
      <c r="BF95" s="83"/>
      <c r="BG95" s="81">
        <v>11</v>
      </c>
      <c r="BH95" s="82"/>
      <c r="BI95" s="82"/>
      <c r="BJ95" s="82"/>
      <c r="BK95" s="83"/>
      <c r="BL95" s="42">
        <v>12</v>
      </c>
      <c r="BM95" s="42"/>
      <c r="BN95" s="42"/>
      <c r="BO95" s="42"/>
      <c r="BP95" s="42"/>
      <c r="BQ95" s="81">
        <v>13</v>
      </c>
      <c r="BR95" s="82"/>
      <c r="BS95" s="82"/>
      <c r="BT95" s="83"/>
      <c r="BU95" s="81">
        <v>14</v>
      </c>
      <c r="BV95" s="82"/>
      <c r="BW95" s="82"/>
      <c r="BX95" s="82"/>
      <c r="BY95" s="83"/>
    </row>
    <row r="96" spans="1:79" s="1" customFormat="1" ht="14.25" hidden="1" customHeight="1" x14ac:dyDescent="0.2">
      <c r="A96" s="96" t="s">
        <v>69</v>
      </c>
      <c r="B96" s="97"/>
      <c r="C96" s="97"/>
      <c r="D96" s="96" t="s">
        <v>57</v>
      </c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8"/>
      <c r="U96" s="72" t="s">
        <v>65</v>
      </c>
      <c r="V96" s="72"/>
      <c r="W96" s="72"/>
      <c r="X96" s="72"/>
      <c r="Y96" s="72"/>
      <c r="Z96" s="72" t="s">
        <v>66</v>
      </c>
      <c r="AA96" s="72"/>
      <c r="AB96" s="72"/>
      <c r="AC96" s="72"/>
      <c r="AD96" s="72"/>
      <c r="AE96" s="72" t="s">
        <v>91</v>
      </c>
      <c r="AF96" s="72"/>
      <c r="AG96" s="72"/>
      <c r="AH96" s="72"/>
      <c r="AI96" s="92" t="s">
        <v>169</v>
      </c>
      <c r="AJ96" s="92"/>
      <c r="AK96" s="92"/>
      <c r="AL96" s="92"/>
      <c r="AM96" s="92"/>
      <c r="AN96" s="72" t="s">
        <v>67</v>
      </c>
      <c r="AO96" s="72"/>
      <c r="AP96" s="72"/>
      <c r="AQ96" s="72"/>
      <c r="AR96" s="72"/>
      <c r="AS96" s="72" t="s">
        <v>68</v>
      </c>
      <c r="AT96" s="72"/>
      <c r="AU96" s="72"/>
      <c r="AV96" s="72"/>
      <c r="AW96" s="72"/>
      <c r="AX96" s="72" t="s">
        <v>92</v>
      </c>
      <c r="AY96" s="72"/>
      <c r="AZ96" s="72"/>
      <c r="BA96" s="72"/>
      <c r="BB96" s="92" t="s">
        <v>169</v>
      </c>
      <c r="BC96" s="92"/>
      <c r="BD96" s="92"/>
      <c r="BE96" s="92"/>
      <c r="BF96" s="92"/>
      <c r="BG96" s="72" t="s">
        <v>58</v>
      </c>
      <c r="BH96" s="72"/>
      <c r="BI96" s="72"/>
      <c r="BJ96" s="72"/>
      <c r="BK96" s="72"/>
      <c r="BL96" s="72" t="s">
        <v>59</v>
      </c>
      <c r="BM96" s="72"/>
      <c r="BN96" s="72"/>
      <c r="BO96" s="72"/>
      <c r="BP96" s="72"/>
      <c r="BQ96" s="72" t="s">
        <v>93</v>
      </c>
      <c r="BR96" s="72"/>
      <c r="BS96" s="72"/>
      <c r="BT96" s="72"/>
      <c r="BU96" s="92" t="s">
        <v>169</v>
      </c>
      <c r="BV96" s="92"/>
      <c r="BW96" s="92"/>
      <c r="BX96" s="92"/>
      <c r="BY96" s="92"/>
      <c r="CA96" t="s">
        <v>33</v>
      </c>
    </row>
    <row r="97" spans="1:79" s="25" customFormat="1" ht="38.25" customHeight="1" x14ac:dyDescent="0.2">
      <c r="A97" s="34">
        <v>1</v>
      </c>
      <c r="B97" s="35"/>
      <c r="C97" s="35"/>
      <c r="D97" s="36" t="s">
        <v>180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8"/>
      <c r="U97" s="53">
        <v>201377.42</v>
      </c>
      <c r="V97" s="54"/>
      <c r="W97" s="54"/>
      <c r="X97" s="54"/>
      <c r="Y97" s="55"/>
      <c r="Z97" s="53">
        <v>0</v>
      </c>
      <c r="AA97" s="54"/>
      <c r="AB97" s="54"/>
      <c r="AC97" s="54"/>
      <c r="AD97" s="55"/>
      <c r="AE97" s="53">
        <v>0</v>
      </c>
      <c r="AF97" s="54"/>
      <c r="AG97" s="54"/>
      <c r="AH97" s="55"/>
      <c r="AI97" s="53">
        <f>IF(ISNUMBER(U97),U97,0)+IF(ISNUMBER(Z97),Z97,0)</f>
        <v>201377.42</v>
      </c>
      <c r="AJ97" s="54"/>
      <c r="AK97" s="54"/>
      <c r="AL97" s="54"/>
      <c r="AM97" s="55"/>
      <c r="AN97" s="53">
        <v>0</v>
      </c>
      <c r="AO97" s="54"/>
      <c r="AP97" s="54"/>
      <c r="AQ97" s="54"/>
      <c r="AR97" s="55"/>
      <c r="AS97" s="53">
        <v>0</v>
      </c>
      <c r="AT97" s="54"/>
      <c r="AU97" s="54"/>
      <c r="AV97" s="54"/>
      <c r="AW97" s="55"/>
      <c r="AX97" s="53">
        <v>0</v>
      </c>
      <c r="AY97" s="54"/>
      <c r="AZ97" s="54"/>
      <c r="BA97" s="55"/>
      <c r="BB97" s="53">
        <f>IF(ISNUMBER(AN97),AN97,0)+IF(ISNUMBER(AS97),AS97,0)</f>
        <v>0</v>
      </c>
      <c r="BC97" s="54"/>
      <c r="BD97" s="54"/>
      <c r="BE97" s="54"/>
      <c r="BF97" s="55"/>
      <c r="BG97" s="53">
        <v>0</v>
      </c>
      <c r="BH97" s="54"/>
      <c r="BI97" s="54"/>
      <c r="BJ97" s="54"/>
      <c r="BK97" s="55"/>
      <c r="BL97" s="53">
        <v>0</v>
      </c>
      <c r="BM97" s="54"/>
      <c r="BN97" s="54"/>
      <c r="BO97" s="54"/>
      <c r="BP97" s="55"/>
      <c r="BQ97" s="53">
        <v>0</v>
      </c>
      <c r="BR97" s="54"/>
      <c r="BS97" s="54"/>
      <c r="BT97" s="55"/>
      <c r="BU97" s="53">
        <f>IF(ISNUMBER(BG97),BG97,0)+IF(ISNUMBER(BL97),BL97,0)</f>
        <v>0</v>
      </c>
      <c r="BV97" s="54"/>
      <c r="BW97" s="54"/>
      <c r="BX97" s="54"/>
      <c r="BY97" s="55"/>
      <c r="CA97" s="25" t="s">
        <v>34</v>
      </c>
    </row>
    <row r="98" spans="1:79" s="25" customFormat="1" ht="38.25" customHeight="1" x14ac:dyDescent="0.2">
      <c r="A98" s="34">
        <v>2</v>
      </c>
      <c r="B98" s="35"/>
      <c r="C98" s="35"/>
      <c r="D98" s="36" t="s">
        <v>181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53">
        <v>248025.5</v>
      </c>
      <c r="V98" s="54"/>
      <c r="W98" s="54"/>
      <c r="X98" s="54"/>
      <c r="Y98" s="55"/>
      <c r="Z98" s="53">
        <v>0</v>
      </c>
      <c r="AA98" s="54"/>
      <c r="AB98" s="54"/>
      <c r="AC98" s="54"/>
      <c r="AD98" s="55"/>
      <c r="AE98" s="53">
        <v>0</v>
      </c>
      <c r="AF98" s="54"/>
      <c r="AG98" s="54"/>
      <c r="AH98" s="55"/>
      <c r="AI98" s="53">
        <f>IF(ISNUMBER(U98),U98,0)+IF(ISNUMBER(Z98),Z98,0)</f>
        <v>248025.5</v>
      </c>
      <c r="AJ98" s="54"/>
      <c r="AK98" s="54"/>
      <c r="AL98" s="54"/>
      <c r="AM98" s="55"/>
      <c r="AN98" s="53">
        <v>0</v>
      </c>
      <c r="AO98" s="54"/>
      <c r="AP98" s="54"/>
      <c r="AQ98" s="54"/>
      <c r="AR98" s="55"/>
      <c r="AS98" s="53">
        <v>0</v>
      </c>
      <c r="AT98" s="54"/>
      <c r="AU98" s="54"/>
      <c r="AV98" s="54"/>
      <c r="AW98" s="55"/>
      <c r="AX98" s="53">
        <v>0</v>
      </c>
      <c r="AY98" s="54"/>
      <c r="AZ98" s="54"/>
      <c r="BA98" s="55"/>
      <c r="BB98" s="53">
        <f>IF(ISNUMBER(AN98),AN98,0)+IF(ISNUMBER(AS98),AS98,0)</f>
        <v>0</v>
      </c>
      <c r="BC98" s="54"/>
      <c r="BD98" s="54"/>
      <c r="BE98" s="54"/>
      <c r="BF98" s="55"/>
      <c r="BG98" s="53">
        <v>0</v>
      </c>
      <c r="BH98" s="54"/>
      <c r="BI98" s="54"/>
      <c r="BJ98" s="54"/>
      <c r="BK98" s="55"/>
      <c r="BL98" s="53">
        <v>0</v>
      </c>
      <c r="BM98" s="54"/>
      <c r="BN98" s="54"/>
      <c r="BO98" s="54"/>
      <c r="BP98" s="55"/>
      <c r="BQ98" s="53">
        <v>0</v>
      </c>
      <c r="BR98" s="54"/>
      <c r="BS98" s="54"/>
      <c r="BT98" s="55"/>
      <c r="BU98" s="53">
        <f>IF(ISNUMBER(BG98),BG98,0)+IF(ISNUMBER(BL98),BL98,0)</f>
        <v>0</v>
      </c>
      <c r="BV98" s="54"/>
      <c r="BW98" s="54"/>
      <c r="BX98" s="54"/>
      <c r="BY98" s="55"/>
    </row>
    <row r="99" spans="1:79" s="25" customFormat="1" ht="25.5" customHeight="1" x14ac:dyDescent="0.2">
      <c r="A99" s="34">
        <v>3</v>
      </c>
      <c r="B99" s="35"/>
      <c r="C99" s="35"/>
      <c r="D99" s="36" t="s">
        <v>182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8"/>
      <c r="U99" s="53">
        <v>3000000</v>
      </c>
      <c r="V99" s="54"/>
      <c r="W99" s="54"/>
      <c r="X99" s="54"/>
      <c r="Y99" s="55"/>
      <c r="Z99" s="53">
        <v>0</v>
      </c>
      <c r="AA99" s="54"/>
      <c r="AB99" s="54"/>
      <c r="AC99" s="54"/>
      <c r="AD99" s="55"/>
      <c r="AE99" s="53">
        <v>0</v>
      </c>
      <c r="AF99" s="54"/>
      <c r="AG99" s="54"/>
      <c r="AH99" s="55"/>
      <c r="AI99" s="53">
        <f>IF(ISNUMBER(U99),U99,0)+IF(ISNUMBER(Z99),Z99,0)</f>
        <v>3000000</v>
      </c>
      <c r="AJ99" s="54"/>
      <c r="AK99" s="54"/>
      <c r="AL99" s="54"/>
      <c r="AM99" s="55"/>
      <c r="AN99" s="53">
        <v>4500000</v>
      </c>
      <c r="AO99" s="54"/>
      <c r="AP99" s="54"/>
      <c r="AQ99" s="54"/>
      <c r="AR99" s="55"/>
      <c r="AS99" s="53">
        <v>0</v>
      </c>
      <c r="AT99" s="54"/>
      <c r="AU99" s="54"/>
      <c r="AV99" s="54"/>
      <c r="AW99" s="55"/>
      <c r="AX99" s="53">
        <v>0</v>
      </c>
      <c r="AY99" s="54"/>
      <c r="AZ99" s="54"/>
      <c r="BA99" s="55"/>
      <c r="BB99" s="53">
        <f>IF(ISNUMBER(AN99),AN99,0)+IF(ISNUMBER(AS99),AS99,0)</f>
        <v>4500000</v>
      </c>
      <c r="BC99" s="54"/>
      <c r="BD99" s="54"/>
      <c r="BE99" s="54"/>
      <c r="BF99" s="55"/>
      <c r="BG99" s="53">
        <v>4500000</v>
      </c>
      <c r="BH99" s="54"/>
      <c r="BI99" s="54"/>
      <c r="BJ99" s="54"/>
      <c r="BK99" s="55"/>
      <c r="BL99" s="53">
        <v>0</v>
      </c>
      <c r="BM99" s="54"/>
      <c r="BN99" s="54"/>
      <c r="BO99" s="54"/>
      <c r="BP99" s="55"/>
      <c r="BQ99" s="53">
        <v>0</v>
      </c>
      <c r="BR99" s="54"/>
      <c r="BS99" s="54"/>
      <c r="BT99" s="55"/>
      <c r="BU99" s="53">
        <f>IF(ISNUMBER(BG99),BG99,0)+IF(ISNUMBER(BL99),BL99,0)</f>
        <v>4500000</v>
      </c>
      <c r="BV99" s="54"/>
      <c r="BW99" s="54"/>
      <c r="BX99" s="54"/>
      <c r="BY99" s="55"/>
    </row>
    <row r="100" spans="1:79" s="25" customFormat="1" ht="25.5" customHeight="1" x14ac:dyDescent="0.2">
      <c r="A100" s="34">
        <v>4</v>
      </c>
      <c r="B100" s="35"/>
      <c r="C100" s="35"/>
      <c r="D100" s="36" t="s">
        <v>183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8"/>
      <c r="U100" s="53">
        <v>7795000</v>
      </c>
      <c r="V100" s="54"/>
      <c r="W100" s="54"/>
      <c r="X100" s="54"/>
      <c r="Y100" s="55"/>
      <c r="Z100" s="53">
        <v>2331114</v>
      </c>
      <c r="AA100" s="54"/>
      <c r="AB100" s="54"/>
      <c r="AC100" s="54"/>
      <c r="AD100" s="55"/>
      <c r="AE100" s="53">
        <v>0</v>
      </c>
      <c r="AF100" s="54"/>
      <c r="AG100" s="54"/>
      <c r="AH100" s="55"/>
      <c r="AI100" s="53">
        <f>IF(ISNUMBER(U100),U100,0)+IF(ISNUMBER(Z100),Z100,0)</f>
        <v>10126114</v>
      </c>
      <c r="AJ100" s="54"/>
      <c r="AK100" s="54"/>
      <c r="AL100" s="54"/>
      <c r="AM100" s="55"/>
      <c r="AN100" s="53">
        <v>2031200</v>
      </c>
      <c r="AO100" s="54"/>
      <c r="AP100" s="54"/>
      <c r="AQ100" s="54"/>
      <c r="AR100" s="55"/>
      <c r="AS100" s="53">
        <v>2623887</v>
      </c>
      <c r="AT100" s="54"/>
      <c r="AU100" s="54"/>
      <c r="AV100" s="54"/>
      <c r="AW100" s="55"/>
      <c r="AX100" s="53">
        <v>0</v>
      </c>
      <c r="AY100" s="54"/>
      <c r="AZ100" s="54"/>
      <c r="BA100" s="55"/>
      <c r="BB100" s="53">
        <f>IF(ISNUMBER(AN100),AN100,0)+IF(ISNUMBER(AS100),AS100,0)</f>
        <v>4655087</v>
      </c>
      <c r="BC100" s="54"/>
      <c r="BD100" s="54"/>
      <c r="BE100" s="54"/>
      <c r="BF100" s="55"/>
      <c r="BG100" s="53">
        <v>5000000</v>
      </c>
      <c r="BH100" s="54"/>
      <c r="BI100" s="54"/>
      <c r="BJ100" s="54"/>
      <c r="BK100" s="55"/>
      <c r="BL100" s="53">
        <v>0</v>
      </c>
      <c r="BM100" s="54"/>
      <c r="BN100" s="54"/>
      <c r="BO100" s="54"/>
      <c r="BP100" s="55"/>
      <c r="BQ100" s="53">
        <v>0</v>
      </c>
      <c r="BR100" s="54"/>
      <c r="BS100" s="54"/>
      <c r="BT100" s="55"/>
      <c r="BU100" s="53">
        <f>IF(ISNUMBER(BG100),BG100,0)+IF(ISNUMBER(BL100),BL100,0)</f>
        <v>5000000</v>
      </c>
      <c r="BV100" s="54"/>
      <c r="BW100" s="54"/>
      <c r="BX100" s="54"/>
      <c r="BY100" s="55"/>
    </row>
    <row r="101" spans="1:79" s="6" customFormat="1" ht="12.75" customHeight="1" x14ac:dyDescent="0.2">
      <c r="A101" s="43"/>
      <c r="B101" s="44"/>
      <c r="C101" s="44"/>
      <c r="D101" s="29" t="s">
        <v>147</v>
      </c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1"/>
      <c r="U101" s="50">
        <v>11244402.92</v>
      </c>
      <c r="V101" s="51"/>
      <c r="W101" s="51"/>
      <c r="X101" s="51"/>
      <c r="Y101" s="52"/>
      <c r="Z101" s="50">
        <v>2331114</v>
      </c>
      <c r="AA101" s="51"/>
      <c r="AB101" s="51"/>
      <c r="AC101" s="51"/>
      <c r="AD101" s="52"/>
      <c r="AE101" s="50">
        <v>0</v>
      </c>
      <c r="AF101" s="51"/>
      <c r="AG101" s="51"/>
      <c r="AH101" s="52"/>
      <c r="AI101" s="50">
        <f>IF(ISNUMBER(U101),U101,0)+IF(ISNUMBER(Z101),Z101,0)</f>
        <v>13575516.92</v>
      </c>
      <c r="AJ101" s="51"/>
      <c r="AK101" s="51"/>
      <c r="AL101" s="51"/>
      <c r="AM101" s="52"/>
      <c r="AN101" s="50">
        <v>6531200</v>
      </c>
      <c r="AO101" s="51"/>
      <c r="AP101" s="51"/>
      <c r="AQ101" s="51"/>
      <c r="AR101" s="52"/>
      <c r="AS101" s="50">
        <v>2623887</v>
      </c>
      <c r="AT101" s="51"/>
      <c r="AU101" s="51"/>
      <c r="AV101" s="51"/>
      <c r="AW101" s="52"/>
      <c r="AX101" s="50">
        <v>0</v>
      </c>
      <c r="AY101" s="51"/>
      <c r="AZ101" s="51"/>
      <c r="BA101" s="52"/>
      <c r="BB101" s="50">
        <f>IF(ISNUMBER(AN101),AN101,0)+IF(ISNUMBER(AS101),AS101,0)</f>
        <v>9155087</v>
      </c>
      <c r="BC101" s="51"/>
      <c r="BD101" s="51"/>
      <c r="BE101" s="51"/>
      <c r="BF101" s="52"/>
      <c r="BG101" s="50">
        <v>9500000</v>
      </c>
      <c r="BH101" s="51"/>
      <c r="BI101" s="51"/>
      <c r="BJ101" s="51"/>
      <c r="BK101" s="52"/>
      <c r="BL101" s="50">
        <v>0</v>
      </c>
      <c r="BM101" s="51"/>
      <c r="BN101" s="51"/>
      <c r="BO101" s="51"/>
      <c r="BP101" s="52"/>
      <c r="BQ101" s="50">
        <v>0</v>
      </c>
      <c r="BR101" s="51"/>
      <c r="BS101" s="51"/>
      <c r="BT101" s="52"/>
      <c r="BU101" s="50">
        <f>IF(ISNUMBER(BG101),BG101,0)+IF(ISNUMBER(BL101),BL101,0)</f>
        <v>9500000</v>
      </c>
      <c r="BV101" s="51"/>
      <c r="BW101" s="51"/>
      <c r="BX101" s="51"/>
      <c r="BY101" s="52"/>
    </row>
    <row r="103" spans="1:79" ht="14.25" customHeight="1" x14ac:dyDescent="0.2">
      <c r="A103" s="68" t="s">
        <v>259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</row>
    <row r="104" spans="1:79" ht="15" customHeight="1" x14ac:dyDescent="0.2">
      <c r="A104" s="85" t="s">
        <v>229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</row>
    <row r="105" spans="1:79" ht="23.1" customHeight="1" x14ac:dyDescent="0.2">
      <c r="A105" s="86" t="s">
        <v>6</v>
      </c>
      <c r="B105" s="87"/>
      <c r="C105" s="87"/>
      <c r="D105" s="86" t="s">
        <v>121</v>
      </c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8"/>
      <c r="U105" s="42" t="s">
        <v>251</v>
      </c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 t="s">
        <v>256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</row>
    <row r="106" spans="1:79" ht="54" customHeight="1" x14ac:dyDescent="0.2">
      <c r="A106" s="89"/>
      <c r="B106" s="90"/>
      <c r="C106" s="90"/>
      <c r="D106" s="89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1"/>
      <c r="U106" s="81" t="s">
        <v>4</v>
      </c>
      <c r="V106" s="82"/>
      <c r="W106" s="82"/>
      <c r="X106" s="82"/>
      <c r="Y106" s="83"/>
      <c r="Z106" s="81" t="s">
        <v>3</v>
      </c>
      <c r="AA106" s="82"/>
      <c r="AB106" s="82"/>
      <c r="AC106" s="82"/>
      <c r="AD106" s="83"/>
      <c r="AE106" s="105" t="s">
        <v>116</v>
      </c>
      <c r="AF106" s="106"/>
      <c r="AG106" s="106"/>
      <c r="AH106" s="106"/>
      <c r="AI106" s="107"/>
      <c r="AJ106" s="81" t="s">
        <v>5</v>
      </c>
      <c r="AK106" s="82"/>
      <c r="AL106" s="82"/>
      <c r="AM106" s="82"/>
      <c r="AN106" s="83"/>
      <c r="AO106" s="81" t="s">
        <v>4</v>
      </c>
      <c r="AP106" s="82"/>
      <c r="AQ106" s="82"/>
      <c r="AR106" s="82"/>
      <c r="AS106" s="83"/>
      <c r="AT106" s="81" t="s">
        <v>3</v>
      </c>
      <c r="AU106" s="82"/>
      <c r="AV106" s="82"/>
      <c r="AW106" s="82"/>
      <c r="AX106" s="83"/>
      <c r="AY106" s="105" t="s">
        <v>116</v>
      </c>
      <c r="AZ106" s="106"/>
      <c r="BA106" s="106"/>
      <c r="BB106" s="106"/>
      <c r="BC106" s="107"/>
      <c r="BD106" s="42" t="s">
        <v>96</v>
      </c>
      <c r="BE106" s="42"/>
      <c r="BF106" s="42"/>
      <c r="BG106" s="42"/>
      <c r="BH106" s="42"/>
    </row>
    <row r="107" spans="1:79" ht="15" customHeight="1" x14ac:dyDescent="0.2">
      <c r="A107" s="81" t="s">
        <v>168</v>
      </c>
      <c r="B107" s="82"/>
      <c r="C107" s="82"/>
      <c r="D107" s="81">
        <v>2</v>
      </c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3"/>
      <c r="U107" s="81">
        <v>3</v>
      </c>
      <c r="V107" s="82"/>
      <c r="W107" s="82"/>
      <c r="X107" s="82"/>
      <c r="Y107" s="83"/>
      <c r="Z107" s="81">
        <v>4</v>
      </c>
      <c r="AA107" s="82"/>
      <c r="AB107" s="82"/>
      <c r="AC107" s="82"/>
      <c r="AD107" s="83"/>
      <c r="AE107" s="81">
        <v>5</v>
      </c>
      <c r="AF107" s="82"/>
      <c r="AG107" s="82"/>
      <c r="AH107" s="82"/>
      <c r="AI107" s="83"/>
      <c r="AJ107" s="81">
        <v>6</v>
      </c>
      <c r="AK107" s="82"/>
      <c r="AL107" s="82"/>
      <c r="AM107" s="82"/>
      <c r="AN107" s="83"/>
      <c r="AO107" s="81">
        <v>7</v>
      </c>
      <c r="AP107" s="82"/>
      <c r="AQ107" s="82"/>
      <c r="AR107" s="82"/>
      <c r="AS107" s="83"/>
      <c r="AT107" s="81">
        <v>8</v>
      </c>
      <c r="AU107" s="82"/>
      <c r="AV107" s="82"/>
      <c r="AW107" s="82"/>
      <c r="AX107" s="83"/>
      <c r="AY107" s="81">
        <v>9</v>
      </c>
      <c r="AZ107" s="82"/>
      <c r="BA107" s="82"/>
      <c r="BB107" s="82"/>
      <c r="BC107" s="83"/>
      <c r="BD107" s="81">
        <v>10</v>
      </c>
      <c r="BE107" s="82"/>
      <c r="BF107" s="82"/>
      <c r="BG107" s="82"/>
      <c r="BH107" s="83"/>
    </row>
    <row r="108" spans="1:79" s="1" customFormat="1" ht="12.75" hidden="1" customHeight="1" x14ac:dyDescent="0.2">
      <c r="A108" s="96" t="s">
        <v>69</v>
      </c>
      <c r="B108" s="97"/>
      <c r="C108" s="97"/>
      <c r="D108" s="96" t="s">
        <v>57</v>
      </c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8"/>
      <c r="U108" s="96" t="s">
        <v>60</v>
      </c>
      <c r="V108" s="97"/>
      <c r="W108" s="97"/>
      <c r="X108" s="97"/>
      <c r="Y108" s="98"/>
      <c r="Z108" s="96" t="s">
        <v>61</v>
      </c>
      <c r="AA108" s="97"/>
      <c r="AB108" s="97"/>
      <c r="AC108" s="97"/>
      <c r="AD108" s="98"/>
      <c r="AE108" s="96" t="s">
        <v>94</v>
      </c>
      <c r="AF108" s="97"/>
      <c r="AG108" s="97"/>
      <c r="AH108" s="97"/>
      <c r="AI108" s="98"/>
      <c r="AJ108" s="102" t="s">
        <v>170</v>
      </c>
      <c r="AK108" s="103"/>
      <c r="AL108" s="103"/>
      <c r="AM108" s="103"/>
      <c r="AN108" s="104"/>
      <c r="AO108" s="96" t="s">
        <v>62</v>
      </c>
      <c r="AP108" s="97"/>
      <c r="AQ108" s="97"/>
      <c r="AR108" s="97"/>
      <c r="AS108" s="98"/>
      <c r="AT108" s="96" t="s">
        <v>63</v>
      </c>
      <c r="AU108" s="97"/>
      <c r="AV108" s="97"/>
      <c r="AW108" s="97"/>
      <c r="AX108" s="98"/>
      <c r="AY108" s="96" t="s">
        <v>95</v>
      </c>
      <c r="AZ108" s="97"/>
      <c r="BA108" s="97"/>
      <c r="BB108" s="97"/>
      <c r="BC108" s="98"/>
      <c r="BD108" s="92" t="s">
        <v>170</v>
      </c>
      <c r="BE108" s="92"/>
      <c r="BF108" s="92"/>
      <c r="BG108" s="92"/>
      <c r="BH108" s="92"/>
      <c r="CA108" s="1" t="s">
        <v>35</v>
      </c>
    </row>
    <row r="109" spans="1:79" s="25" customFormat="1" ht="38.25" customHeight="1" x14ac:dyDescent="0.2">
      <c r="A109" s="34">
        <v>1</v>
      </c>
      <c r="B109" s="35"/>
      <c r="C109" s="35"/>
      <c r="D109" s="36" t="s">
        <v>180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8"/>
      <c r="U109" s="53">
        <v>0</v>
      </c>
      <c r="V109" s="54"/>
      <c r="W109" s="54"/>
      <c r="X109" s="54"/>
      <c r="Y109" s="55"/>
      <c r="Z109" s="53">
        <v>0</v>
      </c>
      <c r="AA109" s="54"/>
      <c r="AB109" s="54"/>
      <c r="AC109" s="54"/>
      <c r="AD109" s="55"/>
      <c r="AE109" s="49">
        <v>0</v>
      </c>
      <c r="AF109" s="49"/>
      <c r="AG109" s="49"/>
      <c r="AH109" s="49"/>
      <c r="AI109" s="49"/>
      <c r="AJ109" s="48">
        <f>IF(ISNUMBER(U109),U109,0)+IF(ISNUMBER(Z109),Z109,0)</f>
        <v>0</v>
      </c>
      <c r="AK109" s="48"/>
      <c r="AL109" s="48"/>
      <c r="AM109" s="48"/>
      <c r="AN109" s="48"/>
      <c r="AO109" s="49">
        <v>0</v>
      </c>
      <c r="AP109" s="49"/>
      <c r="AQ109" s="49"/>
      <c r="AR109" s="49"/>
      <c r="AS109" s="49"/>
      <c r="AT109" s="48">
        <v>0</v>
      </c>
      <c r="AU109" s="48"/>
      <c r="AV109" s="48"/>
      <c r="AW109" s="48"/>
      <c r="AX109" s="48"/>
      <c r="AY109" s="49">
        <v>0</v>
      </c>
      <c r="AZ109" s="49"/>
      <c r="BA109" s="49"/>
      <c r="BB109" s="49"/>
      <c r="BC109" s="49"/>
      <c r="BD109" s="48">
        <f>IF(ISNUMBER(AO109),AO109,0)+IF(ISNUMBER(AT109),AT109,0)</f>
        <v>0</v>
      </c>
      <c r="BE109" s="48"/>
      <c r="BF109" s="48"/>
      <c r="BG109" s="48"/>
      <c r="BH109" s="48"/>
      <c r="CA109" s="25" t="s">
        <v>36</v>
      </c>
    </row>
    <row r="110" spans="1:79" s="25" customFormat="1" ht="38.25" customHeight="1" x14ac:dyDescent="0.2">
      <c r="A110" s="34">
        <v>2</v>
      </c>
      <c r="B110" s="35"/>
      <c r="C110" s="35"/>
      <c r="D110" s="36" t="s">
        <v>181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8"/>
      <c r="U110" s="53">
        <v>0</v>
      </c>
      <c r="V110" s="54"/>
      <c r="W110" s="54"/>
      <c r="X110" s="54"/>
      <c r="Y110" s="55"/>
      <c r="Z110" s="53">
        <v>0</v>
      </c>
      <c r="AA110" s="54"/>
      <c r="AB110" s="54"/>
      <c r="AC110" s="54"/>
      <c r="AD110" s="55"/>
      <c r="AE110" s="49">
        <v>0</v>
      </c>
      <c r="AF110" s="49"/>
      <c r="AG110" s="49"/>
      <c r="AH110" s="49"/>
      <c r="AI110" s="49"/>
      <c r="AJ110" s="48">
        <f>IF(ISNUMBER(U110),U110,0)+IF(ISNUMBER(Z110),Z110,0)</f>
        <v>0</v>
      </c>
      <c r="AK110" s="48"/>
      <c r="AL110" s="48"/>
      <c r="AM110" s="48"/>
      <c r="AN110" s="48"/>
      <c r="AO110" s="49">
        <v>0</v>
      </c>
      <c r="AP110" s="49"/>
      <c r="AQ110" s="49"/>
      <c r="AR110" s="49"/>
      <c r="AS110" s="49"/>
      <c r="AT110" s="48">
        <v>0</v>
      </c>
      <c r="AU110" s="48"/>
      <c r="AV110" s="48"/>
      <c r="AW110" s="48"/>
      <c r="AX110" s="48"/>
      <c r="AY110" s="49">
        <v>0</v>
      </c>
      <c r="AZ110" s="49"/>
      <c r="BA110" s="49"/>
      <c r="BB110" s="49"/>
      <c r="BC110" s="49"/>
      <c r="BD110" s="48">
        <f>IF(ISNUMBER(AO110),AO110,0)+IF(ISNUMBER(AT110),AT110,0)</f>
        <v>0</v>
      </c>
      <c r="BE110" s="48"/>
      <c r="BF110" s="48"/>
      <c r="BG110" s="48"/>
      <c r="BH110" s="48"/>
    </row>
    <row r="111" spans="1:79" s="25" customFormat="1" ht="25.5" customHeight="1" x14ac:dyDescent="0.2">
      <c r="A111" s="34">
        <v>3</v>
      </c>
      <c r="B111" s="35"/>
      <c r="C111" s="35"/>
      <c r="D111" s="36" t="s">
        <v>182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8"/>
      <c r="U111" s="53">
        <v>4500000</v>
      </c>
      <c r="V111" s="54"/>
      <c r="W111" s="54"/>
      <c r="X111" s="54"/>
      <c r="Y111" s="55"/>
      <c r="Z111" s="53">
        <v>0</v>
      </c>
      <c r="AA111" s="54"/>
      <c r="AB111" s="54"/>
      <c r="AC111" s="54"/>
      <c r="AD111" s="55"/>
      <c r="AE111" s="49">
        <v>0</v>
      </c>
      <c r="AF111" s="49"/>
      <c r="AG111" s="49"/>
      <c r="AH111" s="49"/>
      <c r="AI111" s="49"/>
      <c r="AJ111" s="48">
        <f>IF(ISNUMBER(U111),U111,0)+IF(ISNUMBER(Z111),Z111,0)</f>
        <v>4500000</v>
      </c>
      <c r="AK111" s="48"/>
      <c r="AL111" s="48"/>
      <c r="AM111" s="48"/>
      <c r="AN111" s="48"/>
      <c r="AO111" s="49">
        <v>4500000</v>
      </c>
      <c r="AP111" s="49"/>
      <c r="AQ111" s="49"/>
      <c r="AR111" s="49"/>
      <c r="AS111" s="49"/>
      <c r="AT111" s="48">
        <v>0</v>
      </c>
      <c r="AU111" s="48"/>
      <c r="AV111" s="48"/>
      <c r="AW111" s="48"/>
      <c r="AX111" s="48"/>
      <c r="AY111" s="49">
        <v>0</v>
      </c>
      <c r="AZ111" s="49"/>
      <c r="BA111" s="49"/>
      <c r="BB111" s="49"/>
      <c r="BC111" s="49"/>
      <c r="BD111" s="48">
        <f>IF(ISNUMBER(AO111),AO111,0)+IF(ISNUMBER(AT111),AT111,0)</f>
        <v>4500000</v>
      </c>
      <c r="BE111" s="48"/>
      <c r="BF111" s="48"/>
      <c r="BG111" s="48"/>
      <c r="BH111" s="48"/>
    </row>
    <row r="112" spans="1:79" s="25" customFormat="1" ht="25.5" customHeight="1" x14ac:dyDescent="0.2">
      <c r="A112" s="34">
        <v>4</v>
      </c>
      <c r="B112" s="35"/>
      <c r="C112" s="35"/>
      <c r="D112" s="36" t="s">
        <v>183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8"/>
      <c r="U112" s="53">
        <v>5000000</v>
      </c>
      <c r="V112" s="54"/>
      <c r="W112" s="54"/>
      <c r="X112" s="54"/>
      <c r="Y112" s="55"/>
      <c r="Z112" s="53">
        <v>0</v>
      </c>
      <c r="AA112" s="54"/>
      <c r="AB112" s="54"/>
      <c r="AC112" s="54"/>
      <c r="AD112" s="55"/>
      <c r="AE112" s="49">
        <v>0</v>
      </c>
      <c r="AF112" s="49"/>
      <c r="AG112" s="49"/>
      <c r="AH112" s="49"/>
      <c r="AI112" s="49"/>
      <c r="AJ112" s="48">
        <f>IF(ISNUMBER(U112),U112,0)+IF(ISNUMBER(Z112),Z112,0)</f>
        <v>5000000</v>
      </c>
      <c r="AK112" s="48"/>
      <c r="AL112" s="48"/>
      <c r="AM112" s="48"/>
      <c r="AN112" s="48"/>
      <c r="AO112" s="49">
        <v>5000000</v>
      </c>
      <c r="AP112" s="49"/>
      <c r="AQ112" s="49"/>
      <c r="AR112" s="49"/>
      <c r="AS112" s="49"/>
      <c r="AT112" s="48">
        <v>0</v>
      </c>
      <c r="AU112" s="48"/>
      <c r="AV112" s="48"/>
      <c r="AW112" s="48"/>
      <c r="AX112" s="48"/>
      <c r="AY112" s="49">
        <v>0</v>
      </c>
      <c r="AZ112" s="49"/>
      <c r="BA112" s="49"/>
      <c r="BB112" s="49"/>
      <c r="BC112" s="49"/>
      <c r="BD112" s="48">
        <f>IF(ISNUMBER(AO112),AO112,0)+IF(ISNUMBER(AT112),AT112,0)</f>
        <v>5000000</v>
      </c>
      <c r="BE112" s="48"/>
      <c r="BF112" s="48"/>
      <c r="BG112" s="48"/>
      <c r="BH112" s="48"/>
    </row>
    <row r="113" spans="1:79" s="6" customFormat="1" ht="12.75" customHeight="1" x14ac:dyDescent="0.2">
      <c r="A113" s="43"/>
      <c r="B113" s="44"/>
      <c r="C113" s="44"/>
      <c r="D113" s="29" t="s">
        <v>147</v>
      </c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1"/>
      <c r="U113" s="50">
        <v>9500000</v>
      </c>
      <c r="V113" s="51"/>
      <c r="W113" s="51"/>
      <c r="X113" s="51"/>
      <c r="Y113" s="52"/>
      <c r="Z113" s="50">
        <v>0</v>
      </c>
      <c r="AA113" s="51"/>
      <c r="AB113" s="51"/>
      <c r="AC113" s="51"/>
      <c r="AD113" s="52"/>
      <c r="AE113" s="47">
        <v>0</v>
      </c>
      <c r="AF113" s="47"/>
      <c r="AG113" s="47"/>
      <c r="AH113" s="47"/>
      <c r="AI113" s="47"/>
      <c r="AJ113" s="28">
        <f>IF(ISNUMBER(U113),U113,0)+IF(ISNUMBER(Z113),Z113,0)</f>
        <v>9500000</v>
      </c>
      <c r="AK113" s="28"/>
      <c r="AL113" s="28"/>
      <c r="AM113" s="28"/>
      <c r="AN113" s="28"/>
      <c r="AO113" s="47">
        <v>9500000</v>
      </c>
      <c r="AP113" s="47"/>
      <c r="AQ113" s="47"/>
      <c r="AR113" s="47"/>
      <c r="AS113" s="47"/>
      <c r="AT113" s="28">
        <v>0</v>
      </c>
      <c r="AU113" s="28"/>
      <c r="AV113" s="28"/>
      <c r="AW113" s="28"/>
      <c r="AX113" s="28"/>
      <c r="AY113" s="47">
        <v>0</v>
      </c>
      <c r="AZ113" s="47"/>
      <c r="BA113" s="47"/>
      <c r="BB113" s="47"/>
      <c r="BC113" s="47"/>
      <c r="BD113" s="28">
        <f>IF(ISNUMBER(AO113),AO113,0)+IF(ISNUMBER(AT113),AT113,0)</f>
        <v>9500000</v>
      </c>
      <c r="BE113" s="28"/>
      <c r="BF113" s="28"/>
      <c r="BG113" s="28"/>
      <c r="BH113" s="28"/>
    </row>
    <row r="114" spans="1:79" s="5" customFormat="1" ht="12.7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</row>
    <row r="116" spans="1:79" ht="14.25" customHeight="1" x14ac:dyDescent="0.2">
      <c r="A116" s="68" t="s">
        <v>152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</row>
    <row r="117" spans="1:79" ht="14.25" customHeight="1" x14ac:dyDescent="0.2">
      <c r="A117" s="68" t="s">
        <v>245</v>
      </c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</row>
    <row r="118" spans="1:79" ht="23.1" customHeight="1" x14ac:dyDescent="0.2">
      <c r="A118" s="86" t="s">
        <v>6</v>
      </c>
      <c r="B118" s="87"/>
      <c r="C118" s="87"/>
      <c r="D118" s="42" t="s">
        <v>9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 t="s">
        <v>8</v>
      </c>
      <c r="R118" s="42"/>
      <c r="S118" s="42"/>
      <c r="T118" s="42"/>
      <c r="U118" s="42"/>
      <c r="V118" s="42" t="s">
        <v>7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81" t="s">
        <v>230</v>
      </c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3"/>
      <c r="AU118" s="81" t="s">
        <v>233</v>
      </c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3"/>
      <c r="BJ118" s="81" t="s">
        <v>241</v>
      </c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3"/>
    </row>
    <row r="119" spans="1:79" ht="32.25" customHeight="1" x14ac:dyDescent="0.2">
      <c r="A119" s="89"/>
      <c r="B119" s="90"/>
      <c r="C119" s="90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 t="s">
        <v>4</v>
      </c>
      <c r="AG119" s="42"/>
      <c r="AH119" s="42"/>
      <c r="AI119" s="42"/>
      <c r="AJ119" s="42"/>
      <c r="AK119" s="42" t="s">
        <v>3</v>
      </c>
      <c r="AL119" s="42"/>
      <c r="AM119" s="42"/>
      <c r="AN119" s="42"/>
      <c r="AO119" s="42"/>
      <c r="AP119" s="42" t="s">
        <v>123</v>
      </c>
      <c r="AQ119" s="42"/>
      <c r="AR119" s="42"/>
      <c r="AS119" s="42"/>
      <c r="AT119" s="42"/>
      <c r="AU119" s="42" t="s">
        <v>4</v>
      </c>
      <c r="AV119" s="42"/>
      <c r="AW119" s="42"/>
      <c r="AX119" s="42"/>
      <c r="AY119" s="42"/>
      <c r="AZ119" s="42" t="s">
        <v>3</v>
      </c>
      <c r="BA119" s="42"/>
      <c r="BB119" s="42"/>
      <c r="BC119" s="42"/>
      <c r="BD119" s="42"/>
      <c r="BE119" s="42" t="s">
        <v>90</v>
      </c>
      <c r="BF119" s="42"/>
      <c r="BG119" s="42"/>
      <c r="BH119" s="42"/>
      <c r="BI119" s="42"/>
      <c r="BJ119" s="42" t="s">
        <v>4</v>
      </c>
      <c r="BK119" s="42"/>
      <c r="BL119" s="42"/>
      <c r="BM119" s="42"/>
      <c r="BN119" s="42"/>
      <c r="BO119" s="42" t="s">
        <v>3</v>
      </c>
      <c r="BP119" s="42"/>
      <c r="BQ119" s="42"/>
      <c r="BR119" s="42"/>
      <c r="BS119" s="42"/>
      <c r="BT119" s="42" t="s">
        <v>97</v>
      </c>
      <c r="BU119" s="42"/>
      <c r="BV119" s="42"/>
      <c r="BW119" s="42"/>
      <c r="BX119" s="42"/>
    </row>
    <row r="120" spans="1:79" ht="15" customHeight="1" x14ac:dyDescent="0.2">
      <c r="A120" s="81">
        <v>1</v>
      </c>
      <c r="B120" s="82"/>
      <c r="C120" s="82"/>
      <c r="D120" s="42">
        <v>2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>
        <v>3</v>
      </c>
      <c r="R120" s="42"/>
      <c r="S120" s="42"/>
      <c r="T120" s="42"/>
      <c r="U120" s="42"/>
      <c r="V120" s="42">
        <v>4</v>
      </c>
      <c r="W120" s="42"/>
      <c r="X120" s="42"/>
      <c r="Y120" s="42"/>
      <c r="Z120" s="42"/>
      <c r="AA120" s="42"/>
      <c r="AB120" s="42"/>
      <c r="AC120" s="42"/>
      <c r="AD120" s="42"/>
      <c r="AE120" s="42"/>
      <c r="AF120" s="42">
        <v>5</v>
      </c>
      <c r="AG120" s="42"/>
      <c r="AH120" s="42"/>
      <c r="AI120" s="42"/>
      <c r="AJ120" s="42"/>
      <c r="AK120" s="42">
        <v>6</v>
      </c>
      <c r="AL120" s="42"/>
      <c r="AM120" s="42"/>
      <c r="AN120" s="42"/>
      <c r="AO120" s="42"/>
      <c r="AP120" s="42">
        <v>7</v>
      </c>
      <c r="AQ120" s="42"/>
      <c r="AR120" s="42"/>
      <c r="AS120" s="42"/>
      <c r="AT120" s="42"/>
      <c r="AU120" s="42">
        <v>8</v>
      </c>
      <c r="AV120" s="42"/>
      <c r="AW120" s="42"/>
      <c r="AX120" s="42"/>
      <c r="AY120" s="42"/>
      <c r="AZ120" s="42">
        <v>9</v>
      </c>
      <c r="BA120" s="42"/>
      <c r="BB120" s="42"/>
      <c r="BC120" s="42"/>
      <c r="BD120" s="42"/>
      <c r="BE120" s="42">
        <v>10</v>
      </c>
      <c r="BF120" s="42"/>
      <c r="BG120" s="42"/>
      <c r="BH120" s="42"/>
      <c r="BI120" s="42"/>
      <c r="BJ120" s="42">
        <v>11</v>
      </c>
      <c r="BK120" s="42"/>
      <c r="BL120" s="42"/>
      <c r="BM120" s="42"/>
      <c r="BN120" s="42"/>
      <c r="BO120" s="42">
        <v>12</v>
      </c>
      <c r="BP120" s="42"/>
      <c r="BQ120" s="42"/>
      <c r="BR120" s="42"/>
      <c r="BS120" s="42"/>
      <c r="BT120" s="42">
        <v>13</v>
      </c>
      <c r="BU120" s="42"/>
      <c r="BV120" s="42"/>
      <c r="BW120" s="42"/>
      <c r="BX120" s="42"/>
    </row>
    <row r="121" spans="1:79" ht="10.5" hidden="1" customHeight="1" x14ac:dyDescent="0.2">
      <c r="A121" s="96" t="s">
        <v>154</v>
      </c>
      <c r="B121" s="97"/>
      <c r="C121" s="97"/>
      <c r="D121" s="42" t="s">
        <v>57</v>
      </c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 t="s">
        <v>70</v>
      </c>
      <c r="R121" s="42"/>
      <c r="S121" s="42"/>
      <c r="T121" s="42"/>
      <c r="U121" s="42"/>
      <c r="V121" s="42" t="s">
        <v>71</v>
      </c>
      <c r="W121" s="42"/>
      <c r="X121" s="42"/>
      <c r="Y121" s="42"/>
      <c r="Z121" s="42"/>
      <c r="AA121" s="42"/>
      <c r="AB121" s="42"/>
      <c r="AC121" s="42"/>
      <c r="AD121" s="42"/>
      <c r="AE121" s="42"/>
      <c r="AF121" s="72" t="s">
        <v>111</v>
      </c>
      <c r="AG121" s="72"/>
      <c r="AH121" s="72"/>
      <c r="AI121" s="72"/>
      <c r="AJ121" s="72"/>
      <c r="AK121" s="70" t="s">
        <v>112</v>
      </c>
      <c r="AL121" s="70"/>
      <c r="AM121" s="70"/>
      <c r="AN121" s="70"/>
      <c r="AO121" s="70"/>
      <c r="AP121" s="92" t="s">
        <v>185</v>
      </c>
      <c r="AQ121" s="92"/>
      <c r="AR121" s="92"/>
      <c r="AS121" s="92"/>
      <c r="AT121" s="92"/>
      <c r="AU121" s="72" t="s">
        <v>113</v>
      </c>
      <c r="AV121" s="72"/>
      <c r="AW121" s="72"/>
      <c r="AX121" s="72"/>
      <c r="AY121" s="72"/>
      <c r="AZ121" s="70" t="s">
        <v>114</v>
      </c>
      <c r="BA121" s="70"/>
      <c r="BB121" s="70"/>
      <c r="BC121" s="70"/>
      <c r="BD121" s="70"/>
      <c r="BE121" s="92" t="s">
        <v>185</v>
      </c>
      <c r="BF121" s="92"/>
      <c r="BG121" s="92"/>
      <c r="BH121" s="92"/>
      <c r="BI121" s="92"/>
      <c r="BJ121" s="72" t="s">
        <v>105</v>
      </c>
      <c r="BK121" s="72"/>
      <c r="BL121" s="72"/>
      <c r="BM121" s="72"/>
      <c r="BN121" s="72"/>
      <c r="BO121" s="70" t="s">
        <v>106</v>
      </c>
      <c r="BP121" s="70"/>
      <c r="BQ121" s="70"/>
      <c r="BR121" s="70"/>
      <c r="BS121" s="70"/>
      <c r="BT121" s="92" t="s">
        <v>185</v>
      </c>
      <c r="BU121" s="92"/>
      <c r="BV121" s="92"/>
      <c r="BW121" s="92"/>
      <c r="BX121" s="92"/>
      <c r="CA121" t="s">
        <v>37</v>
      </c>
    </row>
    <row r="122" spans="1:79" s="6" customFormat="1" ht="15" customHeight="1" x14ac:dyDescent="0.2">
      <c r="A122" s="43">
        <v>0</v>
      </c>
      <c r="B122" s="44"/>
      <c r="C122" s="44"/>
      <c r="D122" s="46" t="s">
        <v>184</v>
      </c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CA122" s="6" t="s">
        <v>38</v>
      </c>
    </row>
    <row r="123" spans="1:79" s="25" customFormat="1" ht="57" customHeight="1" x14ac:dyDescent="0.2">
      <c r="A123" s="34">
        <v>0</v>
      </c>
      <c r="B123" s="35"/>
      <c r="C123" s="35"/>
      <c r="D123" s="41" t="s">
        <v>186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2" t="s">
        <v>187</v>
      </c>
      <c r="R123" s="42"/>
      <c r="S123" s="42"/>
      <c r="T123" s="42"/>
      <c r="U123" s="42"/>
      <c r="V123" s="41" t="s">
        <v>188</v>
      </c>
      <c r="W123" s="37"/>
      <c r="X123" s="37"/>
      <c r="Y123" s="37"/>
      <c r="Z123" s="37"/>
      <c r="AA123" s="37"/>
      <c r="AB123" s="37"/>
      <c r="AC123" s="37"/>
      <c r="AD123" s="37"/>
      <c r="AE123" s="38"/>
      <c r="AF123" s="33">
        <v>7795000</v>
      </c>
      <c r="AG123" s="33"/>
      <c r="AH123" s="33"/>
      <c r="AI123" s="33"/>
      <c r="AJ123" s="33"/>
      <c r="AK123" s="33">
        <v>2331114</v>
      </c>
      <c r="AL123" s="33"/>
      <c r="AM123" s="33"/>
      <c r="AN123" s="33"/>
      <c r="AO123" s="33"/>
      <c r="AP123" s="33">
        <v>10126114</v>
      </c>
      <c r="AQ123" s="33"/>
      <c r="AR123" s="33"/>
      <c r="AS123" s="33"/>
      <c r="AT123" s="33"/>
      <c r="AU123" s="33">
        <v>2031200</v>
      </c>
      <c r="AV123" s="33"/>
      <c r="AW123" s="33"/>
      <c r="AX123" s="33"/>
      <c r="AY123" s="33"/>
      <c r="AZ123" s="33">
        <v>2623887</v>
      </c>
      <c r="BA123" s="33"/>
      <c r="BB123" s="33"/>
      <c r="BC123" s="33"/>
      <c r="BD123" s="33"/>
      <c r="BE123" s="33">
        <v>4655087</v>
      </c>
      <c r="BF123" s="33"/>
      <c r="BG123" s="33"/>
      <c r="BH123" s="33"/>
      <c r="BI123" s="33"/>
      <c r="BJ123" s="33">
        <v>5000000</v>
      </c>
      <c r="BK123" s="33"/>
      <c r="BL123" s="33"/>
      <c r="BM123" s="33"/>
      <c r="BN123" s="33"/>
      <c r="BO123" s="33">
        <v>0</v>
      </c>
      <c r="BP123" s="33"/>
      <c r="BQ123" s="33"/>
      <c r="BR123" s="33"/>
      <c r="BS123" s="33"/>
      <c r="BT123" s="33">
        <v>5000000</v>
      </c>
      <c r="BU123" s="33"/>
      <c r="BV123" s="33"/>
      <c r="BW123" s="33"/>
      <c r="BX123" s="33"/>
    </row>
    <row r="124" spans="1:79" s="25" customFormat="1" ht="30" customHeight="1" x14ac:dyDescent="0.2">
      <c r="A124" s="34">
        <v>0</v>
      </c>
      <c r="B124" s="35"/>
      <c r="C124" s="35"/>
      <c r="D124" s="41" t="s">
        <v>189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8"/>
      <c r="Q124" s="42" t="s">
        <v>187</v>
      </c>
      <c r="R124" s="42"/>
      <c r="S124" s="42"/>
      <c r="T124" s="42"/>
      <c r="U124" s="42"/>
      <c r="V124" s="41" t="s">
        <v>188</v>
      </c>
      <c r="W124" s="37"/>
      <c r="X124" s="37"/>
      <c r="Y124" s="37"/>
      <c r="Z124" s="37"/>
      <c r="AA124" s="37"/>
      <c r="AB124" s="37"/>
      <c r="AC124" s="37"/>
      <c r="AD124" s="37"/>
      <c r="AE124" s="38"/>
      <c r="AF124" s="33">
        <v>248025.5</v>
      </c>
      <c r="AG124" s="33"/>
      <c r="AH124" s="33"/>
      <c r="AI124" s="33"/>
      <c r="AJ124" s="33"/>
      <c r="AK124" s="33">
        <v>0</v>
      </c>
      <c r="AL124" s="33"/>
      <c r="AM124" s="33"/>
      <c r="AN124" s="33"/>
      <c r="AO124" s="33"/>
      <c r="AP124" s="33">
        <v>248025.5</v>
      </c>
      <c r="AQ124" s="33"/>
      <c r="AR124" s="33"/>
      <c r="AS124" s="33"/>
      <c r="AT124" s="33"/>
      <c r="AU124" s="33">
        <v>0</v>
      </c>
      <c r="AV124" s="33"/>
      <c r="AW124" s="33"/>
      <c r="AX124" s="33"/>
      <c r="AY124" s="33"/>
      <c r="AZ124" s="33">
        <v>0</v>
      </c>
      <c r="BA124" s="33"/>
      <c r="BB124" s="33"/>
      <c r="BC124" s="33"/>
      <c r="BD124" s="33"/>
      <c r="BE124" s="33">
        <v>0</v>
      </c>
      <c r="BF124" s="33"/>
      <c r="BG124" s="33"/>
      <c r="BH124" s="33"/>
      <c r="BI124" s="33"/>
      <c r="BJ124" s="33">
        <v>0</v>
      </c>
      <c r="BK124" s="33"/>
      <c r="BL124" s="33"/>
      <c r="BM124" s="33"/>
      <c r="BN124" s="33"/>
      <c r="BO124" s="33">
        <v>0</v>
      </c>
      <c r="BP124" s="33"/>
      <c r="BQ124" s="33"/>
      <c r="BR124" s="33"/>
      <c r="BS124" s="33"/>
      <c r="BT124" s="33">
        <v>0</v>
      </c>
      <c r="BU124" s="33"/>
      <c r="BV124" s="33"/>
      <c r="BW124" s="33"/>
      <c r="BX124" s="33"/>
    </row>
    <row r="125" spans="1:79" s="25" customFormat="1" ht="15" customHeight="1" x14ac:dyDescent="0.2">
      <c r="A125" s="34">
        <v>0</v>
      </c>
      <c r="B125" s="35"/>
      <c r="C125" s="35"/>
      <c r="D125" s="41" t="s">
        <v>190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187</v>
      </c>
      <c r="R125" s="42"/>
      <c r="S125" s="42"/>
      <c r="T125" s="42"/>
      <c r="U125" s="42"/>
      <c r="V125" s="41" t="s">
        <v>188</v>
      </c>
      <c r="W125" s="37"/>
      <c r="X125" s="37"/>
      <c r="Y125" s="37"/>
      <c r="Z125" s="37"/>
      <c r="AA125" s="37"/>
      <c r="AB125" s="37"/>
      <c r="AC125" s="37"/>
      <c r="AD125" s="37"/>
      <c r="AE125" s="38"/>
      <c r="AF125" s="33">
        <v>3000000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3000000</v>
      </c>
      <c r="AQ125" s="33"/>
      <c r="AR125" s="33"/>
      <c r="AS125" s="33"/>
      <c r="AT125" s="33"/>
      <c r="AU125" s="33">
        <v>4500000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4500000</v>
      </c>
      <c r="BF125" s="33"/>
      <c r="BG125" s="33"/>
      <c r="BH125" s="33"/>
      <c r="BI125" s="33"/>
      <c r="BJ125" s="33">
        <v>4500000</v>
      </c>
      <c r="BK125" s="33"/>
      <c r="BL125" s="33"/>
      <c r="BM125" s="33"/>
      <c r="BN125" s="33"/>
      <c r="BO125" s="33">
        <v>0</v>
      </c>
      <c r="BP125" s="33"/>
      <c r="BQ125" s="33"/>
      <c r="BR125" s="33"/>
      <c r="BS125" s="33"/>
      <c r="BT125" s="33">
        <v>4500000</v>
      </c>
      <c r="BU125" s="33"/>
      <c r="BV125" s="33"/>
      <c r="BW125" s="33"/>
      <c r="BX125" s="33"/>
    </row>
    <row r="126" spans="1:79" s="25" customFormat="1" ht="45" customHeight="1" x14ac:dyDescent="0.2">
      <c r="A126" s="34">
        <v>0</v>
      </c>
      <c r="B126" s="35"/>
      <c r="C126" s="35"/>
      <c r="D126" s="41" t="s">
        <v>191</v>
      </c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8"/>
      <c r="Q126" s="42" t="s">
        <v>187</v>
      </c>
      <c r="R126" s="42"/>
      <c r="S126" s="42"/>
      <c r="T126" s="42"/>
      <c r="U126" s="42"/>
      <c r="V126" s="41" t="s">
        <v>192</v>
      </c>
      <c r="W126" s="37"/>
      <c r="X126" s="37"/>
      <c r="Y126" s="37"/>
      <c r="Z126" s="37"/>
      <c r="AA126" s="37"/>
      <c r="AB126" s="37"/>
      <c r="AC126" s="37"/>
      <c r="AD126" s="37"/>
      <c r="AE126" s="38"/>
      <c r="AF126" s="33">
        <v>201377.42</v>
      </c>
      <c r="AG126" s="33"/>
      <c r="AH126" s="33"/>
      <c r="AI126" s="33"/>
      <c r="AJ126" s="33"/>
      <c r="AK126" s="33">
        <v>0</v>
      </c>
      <c r="AL126" s="33"/>
      <c r="AM126" s="33"/>
      <c r="AN126" s="33"/>
      <c r="AO126" s="33"/>
      <c r="AP126" s="33">
        <v>201377.42</v>
      </c>
      <c r="AQ126" s="33"/>
      <c r="AR126" s="33"/>
      <c r="AS126" s="33"/>
      <c r="AT126" s="33"/>
      <c r="AU126" s="33">
        <v>0</v>
      </c>
      <c r="AV126" s="33"/>
      <c r="AW126" s="33"/>
      <c r="AX126" s="33"/>
      <c r="AY126" s="33"/>
      <c r="AZ126" s="33">
        <v>0</v>
      </c>
      <c r="BA126" s="33"/>
      <c r="BB126" s="33"/>
      <c r="BC126" s="33"/>
      <c r="BD126" s="33"/>
      <c r="BE126" s="33">
        <v>0</v>
      </c>
      <c r="BF126" s="33"/>
      <c r="BG126" s="33"/>
      <c r="BH126" s="33"/>
      <c r="BI126" s="33"/>
      <c r="BJ126" s="33">
        <v>0</v>
      </c>
      <c r="BK126" s="33"/>
      <c r="BL126" s="33"/>
      <c r="BM126" s="33"/>
      <c r="BN126" s="33"/>
      <c r="BO126" s="33">
        <v>0</v>
      </c>
      <c r="BP126" s="33"/>
      <c r="BQ126" s="33"/>
      <c r="BR126" s="33"/>
      <c r="BS126" s="33"/>
      <c r="BT126" s="33">
        <v>0</v>
      </c>
      <c r="BU126" s="33"/>
      <c r="BV126" s="33"/>
      <c r="BW126" s="33"/>
      <c r="BX126" s="33"/>
    </row>
    <row r="127" spans="1:79" s="6" customFormat="1" ht="15" customHeight="1" x14ac:dyDescent="0.2">
      <c r="A127" s="43">
        <v>0</v>
      </c>
      <c r="B127" s="44"/>
      <c r="C127" s="44"/>
      <c r="D127" s="45" t="s">
        <v>193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1"/>
      <c r="Q127" s="46"/>
      <c r="R127" s="46"/>
      <c r="S127" s="46"/>
      <c r="T127" s="46"/>
      <c r="U127" s="46"/>
      <c r="V127" s="45"/>
      <c r="W127" s="30"/>
      <c r="X127" s="30"/>
      <c r="Y127" s="30"/>
      <c r="Z127" s="30"/>
      <c r="AA127" s="30"/>
      <c r="AB127" s="30"/>
      <c r="AC127" s="30"/>
      <c r="AD127" s="30"/>
      <c r="AE127" s="31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</row>
    <row r="128" spans="1:79" s="25" customFormat="1" ht="42.75" customHeight="1" x14ac:dyDescent="0.2">
      <c r="A128" s="34">
        <v>0</v>
      </c>
      <c r="B128" s="35"/>
      <c r="C128" s="35"/>
      <c r="D128" s="41" t="s">
        <v>194</v>
      </c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8"/>
      <c r="Q128" s="42" t="s">
        <v>195</v>
      </c>
      <c r="R128" s="42"/>
      <c r="S128" s="42"/>
      <c r="T128" s="42"/>
      <c r="U128" s="42"/>
      <c r="V128" s="41" t="s">
        <v>188</v>
      </c>
      <c r="W128" s="37"/>
      <c r="X128" s="37"/>
      <c r="Y128" s="37"/>
      <c r="Z128" s="37"/>
      <c r="AA128" s="37"/>
      <c r="AB128" s="37"/>
      <c r="AC128" s="37"/>
      <c r="AD128" s="37"/>
      <c r="AE128" s="38"/>
      <c r="AF128" s="33">
        <v>24800</v>
      </c>
      <c r="AG128" s="33"/>
      <c r="AH128" s="33"/>
      <c r="AI128" s="33"/>
      <c r="AJ128" s="33"/>
      <c r="AK128" s="33">
        <v>24.8</v>
      </c>
      <c r="AL128" s="33"/>
      <c r="AM128" s="33"/>
      <c r="AN128" s="33"/>
      <c r="AO128" s="33"/>
      <c r="AP128" s="33">
        <v>24824.799999999999</v>
      </c>
      <c r="AQ128" s="33"/>
      <c r="AR128" s="33"/>
      <c r="AS128" s="33"/>
      <c r="AT128" s="33"/>
      <c r="AU128" s="33">
        <v>9000</v>
      </c>
      <c r="AV128" s="33"/>
      <c r="AW128" s="33"/>
      <c r="AX128" s="33"/>
      <c r="AY128" s="33"/>
      <c r="AZ128" s="33">
        <v>5247.77</v>
      </c>
      <c r="BA128" s="33"/>
      <c r="BB128" s="33"/>
      <c r="BC128" s="33"/>
      <c r="BD128" s="33"/>
      <c r="BE128" s="33">
        <v>14247.77</v>
      </c>
      <c r="BF128" s="33"/>
      <c r="BG128" s="33"/>
      <c r="BH128" s="33"/>
      <c r="BI128" s="33"/>
      <c r="BJ128" s="33">
        <v>0</v>
      </c>
      <c r="BK128" s="33"/>
      <c r="BL128" s="33"/>
      <c r="BM128" s="33"/>
      <c r="BN128" s="33"/>
      <c r="BO128" s="33">
        <v>0</v>
      </c>
      <c r="BP128" s="33"/>
      <c r="BQ128" s="33"/>
      <c r="BR128" s="33"/>
      <c r="BS128" s="33"/>
      <c r="BT128" s="33">
        <v>0</v>
      </c>
      <c r="BU128" s="33"/>
      <c r="BV128" s="33"/>
      <c r="BW128" s="33"/>
      <c r="BX128" s="33"/>
    </row>
    <row r="129" spans="1:79" s="25" customFormat="1" ht="45" customHeight="1" x14ac:dyDescent="0.2">
      <c r="A129" s="34">
        <v>0</v>
      </c>
      <c r="B129" s="35"/>
      <c r="C129" s="35"/>
      <c r="D129" s="41" t="s">
        <v>196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2" t="s">
        <v>197</v>
      </c>
      <c r="R129" s="42"/>
      <c r="S129" s="42"/>
      <c r="T129" s="42"/>
      <c r="U129" s="42"/>
      <c r="V129" s="41" t="s">
        <v>188</v>
      </c>
      <c r="W129" s="37"/>
      <c r="X129" s="37"/>
      <c r="Y129" s="37"/>
      <c r="Z129" s="37"/>
      <c r="AA129" s="37"/>
      <c r="AB129" s="37"/>
      <c r="AC129" s="37"/>
      <c r="AD129" s="37"/>
      <c r="AE129" s="38"/>
      <c r="AF129" s="33">
        <v>4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4</v>
      </c>
      <c r="AQ129" s="33"/>
      <c r="AR129" s="33"/>
      <c r="AS129" s="33"/>
      <c r="AT129" s="33"/>
      <c r="AU129" s="33">
        <v>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0</v>
      </c>
      <c r="BF129" s="33"/>
      <c r="BG129" s="33"/>
      <c r="BH129" s="33"/>
      <c r="BI129" s="33"/>
      <c r="BJ129" s="33">
        <v>0</v>
      </c>
      <c r="BK129" s="33"/>
      <c r="BL129" s="33"/>
      <c r="BM129" s="33"/>
      <c r="BN129" s="33"/>
      <c r="BO129" s="33">
        <v>0</v>
      </c>
      <c r="BP129" s="33"/>
      <c r="BQ129" s="33"/>
      <c r="BR129" s="33"/>
      <c r="BS129" s="33"/>
      <c r="BT129" s="33">
        <v>0</v>
      </c>
      <c r="BU129" s="33"/>
      <c r="BV129" s="33"/>
      <c r="BW129" s="33"/>
      <c r="BX129" s="33"/>
    </row>
    <row r="130" spans="1:79" s="25" customFormat="1" ht="30" customHeight="1" x14ac:dyDescent="0.2">
      <c r="A130" s="34">
        <v>0</v>
      </c>
      <c r="B130" s="35"/>
      <c r="C130" s="35"/>
      <c r="D130" s="41" t="s">
        <v>198</v>
      </c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8"/>
      <c r="Q130" s="42" t="s">
        <v>199</v>
      </c>
      <c r="R130" s="42"/>
      <c r="S130" s="42"/>
      <c r="T130" s="42"/>
      <c r="U130" s="42"/>
      <c r="V130" s="41" t="s">
        <v>188</v>
      </c>
      <c r="W130" s="37"/>
      <c r="X130" s="37"/>
      <c r="Y130" s="37"/>
      <c r="Z130" s="37"/>
      <c r="AA130" s="37"/>
      <c r="AB130" s="37"/>
      <c r="AC130" s="37"/>
      <c r="AD130" s="37"/>
      <c r="AE130" s="38"/>
      <c r="AF130" s="33">
        <v>5165</v>
      </c>
      <c r="AG130" s="33"/>
      <c r="AH130" s="33"/>
      <c r="AI130" s="33"/>
      <c r="AJ130" s="33"/>
      <c r="AK130" s="33">
        <v>0</v>
      </c>
      <c r="AL130" s="33"/>
      <c r="AM130" s="33"/>
      <c r="AN130" s="33"/>
      <c r="AO130" s="33"/>
      <c r="AP130" s="33">
        <v>5165</v>
      </c>
      <c r="AQ130" s="33"/>
      <c r="AR130" s="33"/>
      <c r="AS130" s="33"/>
      <c r="AT130" s="33"/>
      <c r="AU130" s="33">
        <v>5100</v>
      </c>
      <c r="AV130" s="33"/>
      <c r="AW130" s="33"/>
      <c r="AX130" s="33"/>
      <c r="AY130" s="33"/>
      <c r="AZ130" s="33">
        <v>0</v>
      </c>
      <c r="BA130" s="33"/>
      <c r="BB130" s="33"/>
      <c r="BC130" s="33"/>
      <c r="BD130" s="33"/>
      <c r="BE130" s="33">
        <v>5100</v>
      </c>
      <c r="BF130" s="33"/>
      <c r="BG130" s="33"/>
      <c r="BH130" s="33"/>
      <c r="BI130" s="33"/>
      <c r="BJ130" s="33">
        <v>5100</v>
      </c>
      <c r="BK130" s="33"/>
      <c r="BL130" s="33"/>
      <c r="BM130" s="33"/>
      <c r="BN130" s="33"/>
      <c r="BO130" s="33">
        <v>0</v>
      </c>
      <c r="BP130" s="33"/>
      <c r="BQ130" s="33"/>
      <c r="BR130" s="33"/>
      <c r="BS130" s="33"/>
      <c r="BT130" s="33">
        <v>5100</v>
      </c>
      <c r="BU130" s="33"/>
      <c r="BV130" s="33"/>
      <c r="BW130" s="33"/>
      <c r="BX130" s="33"/>
    </row>
    <row r="131" spans="1:79" s="25" customFormat="1" ht="45" customHeight="1" x14ac:dyDescent="0.2">
      <c r="A131" s="34">
        <v>0</v>
      </c>
      <c r="B131" s="35"/>
      <c r="C131" s="35"/>
      <c r="D131" s="41" t="s">
        <v>200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2" t="s">
        <v>195</v>
      </c>
      <c r="R131" s="42"/>
      <c r="S131" s="42"/>
      <c r="T131" s="42"/>
      <c r="U131" s="42"/>
      <c r="V131" s="41" t="s">
        <v>188</v>
      </c>
      <c r="W131" s="37"/>
      <c r="X131" s="37"/>
      <c r="Y131" s="37"/>
      <c r="Z131" s="37"/>
      <c r="AA131" s="37"/>
      <c r="AB131" s="37"/>
      <c r="AC131" s="37"/>
      <c r="AD131" s="37"/>
      <c r="AE131" s="38"/>
      <c r="AF131" s="33">
        <v>500.81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500.81</v>
      </c>
      <c r="AQ131" s="33"/>
      <c r="AR131" s="33"/>
      <c r="AS131" s="33"/>
      <c r="AT131" s="33"/>
      <c r="AU131" s="33">
        <v>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0</v>
      </c>
      <c r="BF131" s="33"/>
      <c r="BG131" s="33"/>
      <c r="BH131" s="33"/>
      <c r="BI131" s="33"/>
      <c r="BJ131" s="33">
        <v>0</v>
      </c>
      <c r="BK131" s="33"/>
      <c r="BL131" s="33"/>
      <c r="BM131" s="33"/>
      <c r="BN131" s="33"/>
      <c r="BO131" s="33">
        <v>0</v>
      </c>
      <c r="BP131" s="33"/>
      <c r="BQ131" s="33"/>
      <c r="BR131" s="33"/>
      <c r="BS131" s="33"/>
      <c r="BT131" s="33">
        <v>0</v>
      </c>
      <c r="BU131" s="33"/>
      <c r="BV131" s="33"/>
      <c r="BW131" s="33"/>
      <c r="BX131" s="33"/>
    </row>
    <row r="132" spans="1:79" s="6" customFormat="1" ht="15" customHeight="1" x14ac:dyDescent="0.2">
      <c r="A132" s="43">
        <v>0</v>
      </c>
      <c r="B132" s="44"/>
      <c r="C132" s="44"/>
      <c r="D132" s="45" t="s">
        <v>201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1"/>
      <c r="Q132" s="46"/>
      <c r="R132" s="46"/>
      <c r="S132" s="46"/>
      <c r="T132" s="46"/>
      <c r="U132" s="46"/>
      <c r="V132" s="45"/>
      <c r="W132" s="30"/>
      <c r="X132" s="30"/>
      <c r="Y132" s="30"/>
      <c r="Z132" s="30"/>
      <c r="AA132" s="30"/>
      <c r="AB132" s="30"/>
      <c r="AC132" s="30"/>
      <c r="AD132" s="30"/>
      <c r="AE132" s="31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</row>
    <row r="133" spans="1:79" s="25" customFormat="1" ht="42.75" customHeight="1" x14ac:dyDescent="0.2">
      <c r="A133" s="34">
        <v>0</v>
      </c>
      <c r="B133" s="35"/>
      <c r="C133" s="35"/>
      <c r="D133" s="41" t="s">
        <v>202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2" t="s">
        <v>187</v>
      </c>
      <c r="R133" s="42"/>
      <c r="S133" s="42"/>
      <c r="T133" s="42"/>
      <c r="U133" s="42"/>
      <c r="V133" s="41" t="s">
        <v>203</v>
      </c>
      <c r="W133" s="37"/>
      <c r="X133" s="37"/>
      <c r="Y133" s="37"/>
      <c r="Z133" s="37"/>
      <c r="AA133" s="37"/>
      <c r="AB133" s="37"/>
      <c r="AC133" s="37"/>
      <c r="AD133" s="37"/>
      <c r="AE133" s="38"/>
      <c r="AF133" s="33">
        <v>314.3</v>
      </c>
      <c r="AG133" s="33"/>
      <c r="AH133" s="33"/>
      <c r="AI133" s="33"/>
      <c r="AJ133" s="33"/>
      <c r="AK133" s="33">
        <v>94</v>
      </c>
      <c r="AL133" s="33"/>
      <c r="AM133" s="33"/>
      <c r="AN133" s="33"/>
      <c r="AO133" s="33"/>
      <c r="AP133" s="33">
        <v>408.3</v>
      </c>
      <c r="AQ133" s="33"/>
      <c r="AR133" s="33"/>
      <c r="AS133" s="33"/>
      <c r="AT133" s="33"/>
      <c r="AU133" s="33">
        <v>225.69</v>
      </c>
      <c r="AV133" s="33"/>
      <c r="AW133" s="33"/>
      <c r="AX133" s="33"/>
      <c r="AY133" s="33"/>
      <c r="AZ133" s="33">
        <v>500</v>
      </c>
      <c r="BA133" s="33"/>
      <c r="BB133" s="33"/>
      <c r="BC133" s="33"/>
      <c r="BD133" s="33"/>
      <c r="BE133" s="33">
        <v>725.69</v>
      </c>
      <c r="BF133" s="33"/>
      <c r="BG133" s="33"/>
      <c r="BH133" s="33"/>
      <c r="BI133" s="33"/>
      <c r="BJ133" s="33">
        <v>555.55999999999995</v>
      </c>
      <c r="BK133" s="33"/>
      <c r="BL133" s="33"/>
      <c r="BM133" s="33"/>
      <c r="BN133" s="33"/>
      <c r="BO133" s="33">
        <v>0</v>
      </c>
      <c r="BP133" s="33"/>
      <c r="BQ133" s="33"/>
      <c r="BR133" s="33"/>
      <c r="BS133" s="33"/>
      <c r="BT133" s="33">
        <v>555.55999999999995</v>
      </c>
      <c r="BU133" s="33"/>
      <c r="BV133" s="33"/>
      <c r="BW133" s="33"/>
      <c r="BX133" s="33"/>
    </row>
    <row r="134" spans="1:79" s="25" customFormat="1" ht="30" customHeight="1" x14ac:dyDescent="0.2">
      <c r="A134" s="34">
        <v>0</v>
      </c>
      <c r="B134" s="35"/>
      <c r="C134" s="35"/>
      <c r="D134" s="41" t="s">
        <v>204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2" t="s">
        <v>187</v>
      </c>
      <c r="R134" s="42"/>
      <c r="S134" s="42"/>
      <c r="T134" s="42"/>
      <c r="U134" s="42"/>
      <c r="V134" s="41" t="s">
        <v>205</v>
      </c>
      <c r="W134" s="37"/>
      <c r="X134" s="37"/>
      <c r="Y134" s="37"/>
      <c r="Z134" s="37"/>
      <c r="AA134" s="37"/>
      <c r="AB134" s="37"/>
      <c r="AC134" s="37"/>
      <c r="AD134" s="37"/>
      <c r="AE134" s="38"/>
      <c r="AF134" s="33">
        <v>62006.38</v>
      </c>
      <c r="AG134" s="33"/>
      <c r="AH134" s="33"/>
      <c r="AI134" s="33"/>
      <c r="AJ134" s="33"/>
      <c r="AK134" s="33">
        <v>0</v>
      </c>
      <c r="AL134" s="33"/>
      <c r="AM134" s="33"/>
      <c r="AN134" s="33"/>
      <c r="AO134" s="33"/>
      <c r="AP134" s="33">
        <v>62006.38</v>
      </c>
      <c r="AQ134" s="33"/>
      <c r="AR134" s="33"/>
      <c r="AS134" s="33"/>
      <c r="AT134" s="33"/>
      <c r="AU134" s="33">
        <v>0</v>
      </c>
      <c r="AV134" s="33"/>
      <c r="AW134" s="33"/>
      <c r="AX134" s="33"/>
      <c r="AY134" s="33"/>
      <c r="AZ134" s="33">
        <v>0</v>
      </c>
      <c r="BA134" s="33"/>
      <c r="BB134" s="33"/>
      <c r="BC134" s="33"/>
      <c r="BD134" s="33"/>
      <c r="BE134" s="33">
        <v>0</v>
      </c>
      <c r="BF134" s="33"/>
      <c r="BG134" s="33"/>
      <c r="BH134" s="33"/>
      <c r="BI134" s="33"/>
      <c r="BJ134" s="33">
        <v>0</v>
      </c>
      <c r="BK134" s="33"/>
      <c r="BL134" s="33"/>
      <c r="BM134" s="33"/>
      <c r="BN134" s="33"/>
      <c r="BO134" s="33">
        <v>0</v>
      </c>
      <c r="BP134" s="33"/>
      <c r="BQ134" s="33"/>
      <c r="BR134" s="33"/>
      <c r="BS134" s="33"/>
      <c r="BT134" s="33">
        <v>0</v>
      </c>
      <c r="BU134" s="33"/>
      <c r="BV134" s="33"/>
      <c r="BW134" s="33"/>
      <c r="BX134" s="33"/>
    </row>
    <row r="135" spans="1:79" s="25" customFormat="1" ht="15" customHeight="1" x14ac:dyDescent="0.2">
      <c r="A135" s="34">
        <v>0</v>
      </c>
      <c r="B135" s="35"/>
      <c r="C135" s="35"/>
      <c r="D135" s="41" t="s">
        <v>206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42" t="s">
        <v>187</v>
      </c>
      <c r="R135" s="42"/>
      <c r="S135" s="42"/>
      <c r="T135" s="42"/>
      <c r="U135" s="42"/>
      <c r="V135" s="41" t="s">
        <v>205</v>
      </c>
      <c r="W135" s="37"/>
      <c r="X135" s="37"/>
      <c r="Y135" s="37"/>
      <c r="Z135" s="37"/>
      <c r="AA135" s="37"/>
      <c r="AB135" s="37"/>
      <c r="AC135" s="37"/>
      <c r="AD135" s="37"/>
      <c r="AE135" s="38"/>
      <c r="AF135" s="33">
        <v>580.83000000000004</v>
      </c>
      <c r="AG135" s="33"/>
      <c r="AH135" s="33"/>
      <c r="AI135" s="33"/>
      <c r="AJ135" s="33"/>
      <c r="AK135" s="33">
        <v>0</v>
      </c>
      <c r="AL135" s="33"/>
      <c r="AM135" s="33"/>
      <c r="AN135" s="33"/>
      <c r="AO135" s="33"/>
      <c r="AP135" s="33">
        <v>580.83000000000004</v>
      </c>
      <c r="AQ135" s="33"/>
      <c r="AR135" s="33"/>
      <c r="AS135" s="33"/>
      <c r="AT135" s="33"/>
      <c r="AU135" s="33">
        <v>882.35</v>
      </c>
      <c r="AV135" s="33"/>
      <c r="AW135" s="33"/>
      <c r="AX135" s="33"/>
      <c r="AY135" s="33"/>
      <c r="AZ135" s="33">
        <v>0</v>
      </c>
      <c r="BA135" s="33"/>
      <c r="BB135" s="33"/>
      <c r="BC135" s="33"/>
      <c r="BD135" s="33"/>
      <c r="BE135" s="33">
        <v>882.35</v>
      </c>
      <c r="BF135" s="33"/>
      <c r="BG135" s="33"/>
      <c r="BH135" s="33"/>
      <c r="BI135" s="33"/>
      <c r="BJ135" s="33">
        <v>882.35</v>
      </c>
      <c r="BK135" s="33"/>
      <c r="BL135" s="33"/>
      <c r="BM135" s="33"/>
      <c r="BN135" s="33"/>
      <c r="BO135" s="33">
        <v>0</v>
      </c>
      <c r="BP135" s="33"/>
      <c r="BQ135" s="33"/>
      <c r="BR135" s="33"/>
      <c r="BS135" s="33"/>
      <c r="BT135" s="33">
        <v>882.35</v>
      </c>
      <c r="BU135" s="33"/>
      <c r="BV135" s="33"/>
      <c r="BW135" s="33"/>
      <c r="BX135" s="33"/>
    </row>
    <row r="136" spans="1:79" s="25" customFormat="1" ht="60" customHeight="1" x14ac:dyDescent="0.2">
      <c r="A136" s="34">
        <v>0</v>
      </c>
      <c r="B136" s="35"/>
      <c r="C136" s="35"/>
      <c r="D136" s="41" t="s">
        <v>207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42" t="s">
        <v>187</v>
      </c>
      <c r="R136" s="42"/>
      <c r="S136" s="42"/>
      <c r="T136" s="42"/>
      <c r="U136" s="42"/>
      <c r="V136" s="41" t="s">
        <v>205</v>
      </c>
      <c r="W136" s="37"/>
      <c r="X136" s="37"/>
      <c r="Y136" s="37"/>
      <c r="Z136" s="37"/>
      <c r="AA136" s="37"/>
      <c r="AB136" s="37"/>
      <c r="AC136" s="37"/>
      <c r="AD136" s="37"/>
      <c r="AE136" s="38"/>
      <c r="AF136" s="33">
        <v>402.1</v>
      </c>
      <c r="AG136" s="33"/>
      <c r="AH136" s="33"/>
      <c r="AI136" s="33"/>
      <c r="AJ136" s="33"/>
      <c r="AK136" s="33">
        <v>0</v>
      </c>
      <c r="AL136" s="33"/>
      <c r="AM136" s="33"/>
      <c r="AN136" s="33"/>
      <c r="AO136" s="33"/>
      <c r="AP136" s="33">
        <v>402.1</v>
      </c>
      <c r="AQ136" s="33"/>
      <c r="AR136" s="33"/>
      <c r="AS136" s="33"/>
      <c r="AT136" s="33"/>
      <c r="AU136" s="33">
        <v>0</v>
      </c>
      <c r="AV136" s="33"/>
      <c r="AW136" s="33"/>
      <c r="AX136" s="33"/>
      <c r="AY136" s="33"/>
      <c r="AZ136" s="33">
        <v>0</v>
      </c>
      <c r="BA136" s="33"/>
      <c r="BB136" s="33"/>
      <c r="BC136" s="33"/>
      <c r="BD136" s="33"/>
      <c r="BE136" s="33">
        <v>0</v>
      </c>
      <c r="BF136" s="33"/>
      <c r="BG136" s="33"/>
      <c r="BH136" s="33"/>
      <c r="BI136" s="33"/>
      <c r="BJ136" s="33">
        <v>0</v>
      </c>
      <c r="BK136" s="33"/>
      <c r="BL136" s="33"/>
      <c r="BM136" s="33"/>
      <c r="BN136" s="33"/>
      <c r="BO136" s="33">
        <v>0</v>
      </c>
      <c r="BP136" s="33"/>
      <c r="BQ136" s="33"/>
      <c r="BR136" s="33"/>
      <c r="BS136" s="33"/>
      <c r="BT136" s="33">
        <v>0</v>
      </c>
      <c r="BU136" s="33"/>
      <c r="BV136" s="33"/>
      <c r="BW136" s="33"/>
      <c r="BX136" s="33"/>
    </row>
    <row r="137" spans="1:79" s="6" customFormat="1" ht="15" customHeight="1" x14ac:dyDescent="0.2">
      <c r="A137" s="43">
        <v>0</v>
      </c>
      <c r="B137" s="44"/>
      <c r="C137" s="44"/>
      <c r="D137" s="45" t="s">
        <v>208</v>
      </c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1"/>
      <c r="Q137" s="46"/>
      <c r="R137" s="46"/>
      <c r="S137" s="46"/>
      <c r="T137" s="46"/>
      <c r="U137" s="46"/>
      <c r="V137" s="45"/>
      <c r="W137" s="30"/>
      <c r="X137" s="30"/>
      <c r="Y137" s="30"/>
      <c r="Z137" s="30"/>
      <c r="AA137" s="30"/>
      <c r="AB137" s="30"/>
      <c r="AC137" s="30"/>
      <c r="AD137" s="30"/>
      <c r="AE137" s="31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</row>
    <row r="138" spans="1:79" s="25" customFormat="1" ht="57" customHeight="1" x14ac:dyDescent="0.2">
      <c r="A138" s="34">
        <v>0</v>
      </c>
      <c r="B138" s="35"/>
      <c r="C138" s="35"/>
      <c r="D138" s="41" t="s">
        <v>209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8"/>
      <c r="Q138" s="42" t="s">
        <v>210</v>
      </c>
      <c r="R138" s="42"/>
      <c r="S138" s="42"/>
      <c r="T138" s="42"/>
      <c r="U138" s="42"/>
      <c r="V138" s="41" t="s">
        <v>203</v>
      </c>
      <c r="W138" s="37"/>
      <c r="X138" s="37"/>
      <c r="Y138" s="37"/>
      <c r="Z138" s="37"/>
      <c r="AA138" s="37"/>
      <c r="AB138" s="37"/>
      <c r="AC138" s="37"/>
      <c r="AD138" s="37"/>
      <c r="AE138" s="38"/>
      <c r="AF138" s="33">
        <v>95</v>
      </c>
      <c r="AG138" s="33"/>
      <c r="AH138" s="33"/>
      <c r="AI138" s="33"/>
      <c r="AJ138" s="33"/>
      <c r="AK138" s="33">
        <v>43</v>
      </c>
      <c r="AL138" s="33"/>
      <c r="AM138" s="33"/>
      <c r="AN138" s="33"/>
      <c r="AO138" s="33"/>
      <c r="AP138" s="33">
        <v>100</v>
      </c>
      <c r="AQ138" s="33"/>
      <c r="AR138" s="33"/>
      <c r="AS138" s="33"/>
      <c r="AT138" s="33"/>
      <c r="AU138" s="33">
        <v>100</v>
      </c>
      <c r="AV138" s="33"/>
      <c r="AW138" s="33"/>
      <c r="AX138" s="33"/>
      <c r="AY138" s="33"/>
      <c r="AZ138" s="33">
        <v>100</v>
      </c>
      <c r="BA138" s="33"/>
      <c r="BB138" s="33"/>
      <c r="BC138" s="33"/>
      <c r="BD138" s="33"/>
      <c r="BE138" s="33">
        <v>100</v>
      </c>
      <c r="BF138" s="33"/>
      <c r="BG138" s="33"/>
      <c r="BH138" s="33"/>
      <c r="BI138" s="33"/>
      <c r="BJ138" s="33">
        <v>100</v>
      </c>
      <c r="BK138" s="33"/>
      <c r="BL138" s="33"/>
      <c r="BM138" s="33"/>
      <c r="BN138" s="33"/>
      <c r="BO138" s="33">
        <v>0</v>
      </c>
      <c r="BP138" s="33"/>
      <c r="BQ138" s="33"/>
      <c r="BR138" s="33"/>
      <c r="BS138" s="33"/>
      <c r="BT138" s="33">
        <v>100</v>
      </c>
      <c r="BU138" s="33"/>
      <c r="BV138" s="33"/>
      <c r="BW138" s="33"/>
      <c r="BX138" s="33"/>
    </row>
    <row r="140" spans="1:79" ht="14.25" customHeight="1" x14ac:dyDescent="0.2">
      <c r="A140" s="68" t="s">
        <v>260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</row>
    <row r="141" spans="1:79" ht="23.1" customHeight="1" x14ac:dyDescent="0.2">
      <c r="A141" s="86" t="s">
        <v>6</v>
      </c>
      <c r="B141" s="87"/>
      <c r="C141" s="87"/>
      <c r="D141" s="42" t="s">
        <v>9</v>
      </c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 t="s">
        <v>8</v>
      </c>
      <c r="R141" s="42"/>
      <c r="S141" s="42"/>
      <c r="T141" s="42"/>
      <c r="U141" s="42"/>
      <c r="V141" s="42" t="s">
        <v>7</v>
      </c>
      <c r="W141" s="42"/>
      <c r="X141" s="42"/>
      <c r="Y141" s="42"/>
      <c r="Z141" s="42"/>
      <c r="AA141" s="42"/>
      <c r="AB141" s="42"/>
      <c r="AC141" s="42"/>
      <c r="AD141" s="42"/>
      <c r="AE141" s="42"/>
      <c r="AF141" s="81" t="s">
        <v>251</v>
      </c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3"/>
      <c r="AU141" s="81" t="s">
        <v>256</v>
      </c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  <c r="BI141" s="83"/>
    </row>
    <row r="142" spans="1:79" ht="28.5" customHeight="1" x14ac:dyDescent="0.2">
      <c r="A142" s="89"/>
      <c r="B142" s="90"/>
      <c r="C142" s="90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 t="s">
        <v>4</v>
      </c>
      <c r="AG142" s="42"/>
      <c r="AH142" s="42"/>
      <c r="AI142" s="42"/>
      <c r="AJ142" s="42"/>
      <c r="AK142" s="42" t="s">
        <v>3</v>
      </c>
      <c r="AL142" s="42"/>
      <c r="AM142" s="42"/>
      <c r="AN142" s="42"/>
      <c r="AO142" s="42"/>
      <c r="AP142" s="42" t="s">
        <v>123</v>
      </c>
      <c r="AQ142" s="42"/>
      <c r="AR142" s="42"/>
      <c r="AS142" s="42"/>
      <c r="AT142" s="42"/>
      <c r="AU142" s="42" t="s">
        <v>4</v>
      </c>
      <c r="AV142" s="42"/>
      <c r="AW142" s="42"/>
      <c r="AX142" s="42"/>
      <c r="AY142" s="42"/>
      <c r="AZ142" s="42" t="s">
        <v>3</v>
      </c>
      <c r="BA142" s="42"/>
      <c r="BB142" s="42"/>
      <c r="BC142" s="42"/>
      <c r="BD142" s="42"/>
      <c r="BE142" s="42" t="s">
        <v>90</v>
      </c>
      <c r="BF142" s="42"/>
      <c r="BG142" s="42"/>
      <c r="BH142" s="42"/>
      <c r="BI142" s="42"/>
    </row>
    <row r="143" spans="1:79" ht="15" customHeight="1" x14ac:dyDescent="0.2">
      <c r="A143" s="81">
        <v>1</v>
      </c>
      <c r="B143" s="82"/>
      <c r="C143" s="82"/>
      <c r="D143" s="42">
        <v>2</v>
      </c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>
        <v>3</v>
      </c>
      <c r="R143" s="42"/>
      <c r="S143" s="42"/>
      <c r="T143" s="42"/>
      <c r="U143" s="42"/>
      <c r="V143" s="42">
        <v>4</v>
      </c>
      <c r="W143" s="42"/>
      <c r="X143" s="42"/>
      <c r="Y143" s="42"/>
      <c r="Z143" s="42"/>
      <c r="AA143" s="42"/>
      <c r="AB143" s="42"/>
      <c r="AC143" s="42"/>
      <c r="AD143" s="42"/>
      <c r="AE143" s="42"/>
      <c r="AF143" s="42">
        <v>5</v>
      </c>
      <c r="AG143" s="42"/>
      <c r="AH143" s="42"/>
      <c r="AI143" s="42"/>
      <c r="AJ143" s="42"/>
      <c r="AK143" s="42">
        <v>6</v>
      </c>
      <c r="AL143" s="42"/>
      <c r="AM143" s="42"/>
      <c r="AN143" s="42"/>
      <c r="AO143" s="42"/>
      <c r="AP143" s="42">
        <v>7</v>
      </c>
      <c r="AQ143" s="42"/>
      <c r="AR143" s="42"/>
      <c r="AS143" s="42"/>
      <c r="AT143" s="42"/>
      <c r="AU143" s="42">
        <v>8</v>
      </c>
      <c r="AV143" s="42"/>
      <c r="AW143" s="42"/>
      <c r="AX143" s="42"/>
      <c r="AY143" s="42"/>
      <c r="AZ143" s="42">
        <v>9</v>
      </c>
      <c r="BA143" s="42"/>
      <c r="BB143" s="42"/>
      <c r="BC143" s="42"/>
      <c r="BD143" s="42"/>
      <c r="BE143" s="42">
        <v>10</v>
      </c>
      <c r="BF143" s="42"/>
      <c r="BG143" s="42"/>
      <c r="BH143" s="42"/>
      <c r="BI143" s="42"/>
    </row>
    <row r="144" spans="1:79" ht="15.75" hidden="1" customHeight="1" x14ac:dyDescent="0.2">
      <c r="A144" s="96" t="s">
        <v>154</v>
      </c>
      <c r="B144" s="97"/>
      <c r="C144" s="97"/>
      <c r="D144" s="42" t="s">
        <v>57</v>
      </c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 t="s">
        <v>70</v>
      </c>
      <c r="R144" s="42"/>
      <c r="S144" s="42"/>
      <c r="T144" s="42"/>
      <c r="U144" s="42"/>
      <c r="V144" s="42" t="s">
        <v>71</v>
      </c>
      <c r="W144" s="42"/>
      <c r="X144" s="42"/>
      <c r="Y144" s="42"/>
      <c r="Z144" s="42"/>
      <c r="AA144" s="42"/>
      <c r="AB144" s="42"/>
      <c r="AC144" s="42"/>
      <c r="AD144" s="42"/>
      <c r="AE144" s="42"/>
      <c r="AF144" s="72" t="s">
        <v>107</v>
      </c>
      <c r="AG144" s="72"/>
      <c r="AH144" s="72"/>
      <c r="AI144" s="72"/>
      <c r="AJ144" s="72"/>
      <c r="AK144" s="70" t="s">
        <v>108</v>
      </c>
      <c r="AL144" s="70"/>
      <c r="AM144" s="70"/>
      <c r="AN144" s="70"/>
      <c r="AO144" s="70"/>
      <c r="AP144" s="92" t="s">
        <v>185</v>
      </c>
      <c r="AQ144" s="92"/>
      <c r="AR144" s="92"/>
      <c r="AS144" s="92"/>
      <c r="AT144" s="92"/>
      <c r="AU144" s="72" t="s">
        <v>109</v>
      </c>
      <c r="AV144" s="72"/>
      <c r="AW144" s="72"/>
      <c r="AX144" s="72"/>
      <c r="AY144" s="72"/>
      <c r="AZ144" s="70" t="s">
        <v>110</v>
      </c>
      <c r="BA144" s="70"/>
      <c r="BB144" s="70"/>
      <c r="BC144" s="70"/>
      <c r="BD144" s="70"/>
      <c r="BE144" s="92" t="s">
        <v>185</v>
      </c>
      <c r="BF144" s="92"/>
      <c r="BG144" s="92"/>
      <c r="BH144" s="92"/>
      <c r="BI144" s="92"/>
      <c r="CA144" t="s">
        <v>39</v>
      </c>
    </row>
    <row r="145" spans="1:79" s="6" customFormat="1" ht="14.25" x14ac:dyDescent="0.2">
      <c r="A145" s="43">
        <v>0</v>
      </c>
      <c r="B145" s="44"/>
      <c r="C145" s="44"/>
      <c r="D145" s="46" t="s">
        <v>184</v>
      </c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CA145" s="6" t="s">
        <v>40</v>
      </c>
    </row>
    <row r="146" spans="1:79" s="25" customFormat="1" ht="57" customHeight="1" x14ac:dyDescent="0.2">
      <c r="A146" s="34">
        <v>0</v>
      </c>
      <c r="B146" s="35"/>
      <c r="C146" s="35"/>
      <c r="D146" s="41" t="s">
        <v>186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8"/>
      <c r="Q146" s="42" t="s">
        <v>187</v>
      </c>
      <c r="R146" s="42"/>
      <c r="S146" s="42"/>
      <c r="T146" s="42"/>
      <c r="U146" s="42"/>
      <c r="V146" s="41" t="s">
        <v>188</v>
      </c>
      <c r="W146" s="37"/>
      <c r="X146" s="37"/>
      <c r="Y146" s="37"/>
      <c r="Z146" s="37"/>
      <c r="AA146" s="37"/>
      <c r="AB146" s="37"/>
      <c r="AC146" s="37"/>
      <c r="AD146" s="37"/>
      <c r="AE146" s="38"/>
      <c r="AF146" s="33">
        <v>5000000</v>
      </c>
      <c r="AG146" s="33"/>
      <c r="AH146" s="33"/>
      <c r="AI146" s="33"/>
      <c r="AJ146" s="33"/>
      <c r="AK146" s="33">
        <v>0</v>
      </c>
      <c r="AL146" s="33"/>
      <c r="AM146" s="33"/>
      <c r="AN146" s="33"/>
      <c r="AO146" s="33"/>
      <c r="AP146" s="33">
        <v>5000000</v>
      </c>
      <c r="AQ146" s="33"/>
      <c r="AR146" s="33"/>
      <c r="AS146" s="33"/>
      <c r="AT146" s="33"/>
      <c r="AU146" s="33">
        <v>5000000</v>
      </c>
      <c r="AV146" s="33"/>
      <c r="AW146" s="33"/>
      <c r="AX146" s="33"/>
      <c r="AY146" s="33"/>
      <c r="AZ146" s="33">
        <v>0</v>
      </c>
      <c r="BA146" s="33"/>
      <c r="BB146" s="33"/>
      <c r="BC146" s="33"/>
      <c r="BD146" s="33"/>
      <c r="BE146" s="33">
        <v>5000000</v>
      </c>
      <c r="BF146" s="33"/>
      <c r="BG146" s="33"/>
      <c r="BH146" s="33"/>
      <c r="BI146" s="33"/>
    </row>
    <row r="147" spans="1:79" s="25" customFormat="1" ht="30" customHeight="1" x14ac:dyDescent="0.2">
      <c r="A147" s="34">
        <v>0</v>
      </c>
      <c r="B147" s="35"/>
      <c r="C147" s="35"/>
      <c r="D147" s="41" t="s">
        <v>189</v>
      </c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8"/>
      <c r="Q147" s="42" t="s">
        <v>187</v>
      </c>
      <c r="R147" s="42"/>
      <c r="S147" s="42"/>
      <c r="T147" s="42"/>
      <c r="U147" s="42"/>
      <c r="V147" s="41" t="s">
        <v>188</v>
      </c>
      <c r="W147" s="37"/>
      <c r="X147" s="37"/>
      <c r="Y147" s="37"/>
      <c r="Z147" s="37"/>
      <c r="AA147" s="37"/>
      <c r="AB147" s="37"/>
      <c r="AC147" s="37"/>
      <c r="AD147" s="37"/>
      <c r="AE147" s="38"/>
      <c r="AF147" s="33">
        <v>0</v>
      </c>
      <c r="AG147" s="33"/>
      <c r="AH147" s="33"/>
      <c r="AI147" s="33"/>
      <c r="AJ147" s="33"/>
      <c r="AK147" s="33">
        <v>0</v>
      </c>
      <c r="AL147" s="33"/>
      <c r="AM147" s="33"/>
      <c r="AN147" s="33"/>
      <c r="AO147" s="33"/>
      <c r="AP147" s="33">
        <v>0</v>
      </c>
      <c r="AQ147" s="33"/>
      <c r="AR147" s="33"/>
      <c r="AS147" s="33"/>
      <c r="AT147" s="33"/>
      <c r="AU147" s="33">
        <v>0</v>
      </c>
      <c r="AV147" s="33"/>
      <c r="AW147" s="33"/>
      <c r="AX147" s="33"/>
      <c r="AY147" s="33"/>
      <c r="AZ147" s="33">
        <v>0</v>
      </c>
      <c r="BA147" s="33"/>
      <c r="BB147" s="33"/>
      <c r="BC147" s="33"/>
      <c r="BD147" s="33"/>
      <c r="BE147" s="33">
        <v>0</v>
      </c>
      <c r="BF147" s="33"/>
      <c r="BG147" s="33"/>
      <c r="BH147" s="33"/>
      <c r="BI147" s="33"/>
    </row>
    <row r="148" spans="1:79" s="25" customFormat="1" ht="15" customHeight="1" x14ac:dyDescent="0.2">
      <c r="A148" s="34">
        <v>0</v>
      </c>
      <c r="B148" s="35"/>
      <c r="C148" s="35"/>
      <c r="D148" s="41" t="s">
        <v>190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8"/>
      <c r="Q148" s="42" t="s">
        <v>187</v>
      </c>
      <c r="R148" s="42"/>
      <c r="S148" s="42"/>
      <c r="T148" s="42"/>
      <c r="U148" s="42"/>
      <c r="V148" s="41" t="s">
        <v>188</v>
      </c>
      <c r="W148" s="37"/>
      <c r="X148" s="37"/>
      <c r="Y148" s="37"/>
      <c r="Z148" s="37"/>
      <c r="AA148" s="37"/>
      <c r="AB148" s="37"/>
      <c r="AC148" s="37"/>
      <c r="AD148" s="37"/>
      <c r="AE148" s="38"/>
      <c r="AF148" s="33">
        <v>4500000</v>
      </c>
      <c r="AG148" s="33"/>
      <c r="AH148" s="33"/>
      <c r="AI148" s="33"/>
      <c r="AJ148" s="33"/>
      <c r="AK148" s="33">
        <v>0</v>
      </c>
      <c r="AL148" s="33"/>
      <c r="AM148" s="33"/>
      <c r="AN148" s="33"/>
      <c r="AO148" s="33"/>
      <c r="AP148" s="33">
        <v>4500000</v>
      </c>
      <c r="AQ148" s="33"/>
      <c r="AR148" s="33"/>
      <c r="AS148" s="33"/>
      <c r="AT148" s="33"/>
      <c r="AU148" s="33">
        <v>4500000</v>
      </c>
      <c r="AV148" s="33"/>
      <c r="AW148" s="33"/>
      <c r="AX148" s="33"/>
      <c r="AY148" s="33"/>
      <c r="AZ148" s="33">
        <v>0</v>
      </c>
      <c r="BA148" s="33"/>
      <c r="BB148" s="33"/>
      <c r="BC148" s="33"/>
      <c r="BD148" s="33"/>
      <c r="BE148" s="33">
        <v>4500000</v>
      </c>
      <c r="BF148" s="33"/>
      <c r="BG148" s="33"/>
      <c r="BH148" s="33"/>
      <c r="BI148" s="33"/>
    </row>
    <row r="149" spans="1:79" s="25" customFormat="1" ht="45" customHeight="1" x14ac:dyDescent="0.2">
      <c r="A149" s="34">
        <v>0</v>
      </c>
      <c r="B149" s="35"/>
      <c r="C149" s="35"/>
      <c r="D149" s="41" t="s">
        <v>191</v>
      </c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8"/>
      <c r="Q149" s="42" t="s">
        <v>187</v>
      </c>
      <c r="R149" s="42"/>
      <c r="S149" s="42"/>
      <c r="T149" s="42"/>
      <c r="U149" s="42"/>
      <c r="V149" s="41" t="s">
        <v>192</v>
      </c>
      <c r="W149" s="37"/>
      <c r="X149" s="37"/>
      <c r="Y149" s="37"/>
      <c r="Z149" s="37"/>
      <c r="AA149" s="37"/>
      <c r="AB149" s="37"/>
      <c r="AC149" s="37"/>
      <c r="AD149" s="37"/>
      <c r="AE149" s="38"/>
      <c r="AF149" s="33">
        <v>0</v>
      </c>
      <c r="AG149" s="33"/>
      <c r="AH149" s="33"/>
      <c r="AI149" s="33"/>
      <c r="AJ149" s="33"/>
      <c r="AK149" s="33">
        <v>0</v>
      </c>
      <c r="AL149" s="33"/>
      <c r="AM149" s="33"/>
      <c r="AN149" s="33"/>
      <c r="AO149" s="33"/>
      <c r="AP149" s="33">
        <v>0</v>
      </c>
      <c r="AQ149" s="33"/>
      <c r="AR149" s="33"/>
      <c r="AS149" s="33"/>
      <c r="AT149" s="33"/>
      <c r="AU149" s="33">
        <v>0</v>
      </c>
      <c r="AV149" s="33"/>
      <c r="AW149" s="33"/>
      <c r="AX149" s="33"/>
      <c r="AY149" s="33"/>
      <c r="AZ149" s="33">
        <v>0</v>
      </c>
      <c r="BA149" s="33"/>
      <c r="BB149" s="33"/>
      <c r="BC149" s="33"/>
      <c r="BD149" s="33"/>
      <c r="BE149" s="33">
        <v>0</v>
      </c>
      <c r="BF149" s="33"/>
      <c r="BG149" s="33"/>
      <c r="BH149" s="33"/>
      <c r="BI149" s="33"/>
    </row>
    <row r="150" spans="1:79" s="6" customFormat="1" ht="14.25" x14ac:dyDescent="0.2">
      <c r="A150" s="43">
        <v>0</v>
      </c>
      <c r="B150" s="44"/>
      <c r="C150" s="44"/>
      <c r="D150" s="45" t="s">
        <v>193</v>
      </c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1"/>
      <c r="Q150" s="46"/>
      <c r="R150" s="46"/>
      <c r="S150" s="46"/>
      <c r="T150" s="46"/>
      <c r="U150" s="46"/>
      <c r="V150" s="45"/>
      <c r="W150" s="30"/>
      <c r="X150" s="30"/>
      <c r="Y150" s="30"/>
      <c r="Z150" s="30"/>
      <c r="AA150" s="30"/>
      <c r="AB150" s="30"/>
      <c r="AC150" s="30"/>
      <c r="AD150" s="30"/>
      <c r="AE150" s="31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</row>
    <row r="151" spans="1:79" s="25" customFormat="1" ht="42.75" customHeight="1" x14ac:dyDescent="0.2">
      <c r="A151" s="34">
        <v>0</v>
      </c>
      <c r="B151" s="35"/>
      <c r="C151" s="35"/>
      <c r="D151" s="41" t="s">
        <v>194</v>
      </c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8"/>
      <c r="Q151" s="42" t="s">
        <v>195</v>
      </c>
      <c r="R151" s="42"/>
      <c r="S151" s="42"/>
      <c r="T151" s="42"/>
      <c r="U151" s="42"/>
      <c r="V151" s="41" t="s">
        <v>188</v>
      </c>
      <c r="W151" s="37"/>
      <c r="X151" s="37"/>
      <c r="Y151" s="37"/>
      <c r="Z151" s="37"/>
      <c r="AA151" s="37"/>
      <c r="AB151" s="37"/>
      <c r="AC151" s="37"/>
      <c r="AD151" s="37"/>
      <c r="AE151" s="38"/>
      <c r="AF151" s="33">
        <v>9000</v>
      </c>
      <c r="AG151" s="33"/>
      <c r="AH151" s="33"/>
      <c r="AI151" s="33"/>
      <c r="AJ151" s="33"/>
      <c r="AK151" s="33">
        <v>0</v>
      </c>
      <c r="AL151" s="33"/>
      <c r="AM151" s="33"/>
      <c r="AN151" s="33"/>
      <c r="AO151" s="33"/>
      <c r="AP151" s="33">
        <v>9000</v>
      </c>
      <c r="AQ151" s="33"/>
      <c r="AR151" s="33"/>
      <c r="AS151" s="33"/>
      <c r="AT151" s="33"/>
      <c r="AU151" s="33">
        <v>9000</v>
      </c>
      <c r="AV151" s="33"/>
      <c r="AW151" s="33"/>
      <c r="AX151" s="33"/>
      <c r="AY151" s="33"/>
      <c r="AZ151" s="33">
        <v>0</v>
      </c>
      <c r="BA151" s="33"/>
      <c r="BB151" s="33"/>
      <c r="BC151" s="33"/>
      <c r="BD151" s="33"/>
      <c r="BE151" s="33">
        <v>9000</v>
      </c>
      <c r="BF151" s="33"/>
      <c r="BG151" s="33"/>
      <c r="BH151" s="33"/>
      <c r="BI151" s="33"/>
    </row>
    <row r="152" spans="1:79" s="25" customFormat="1" ht="45" customHeight="1" x14ac:dyDescent="0.2">
      <c r="A152" s="34">
        <v>0</v>
      </c>
      <c r="B152" s="35"/>
      <c r="C152" s="35"/>
      <c r="D152" s="41" t="s">
        <v>196</v>
      </c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8"/>
      <c r="Q152" s="42" t="s">
        <v>197</v>
      </c>
      <c r="R152" s="42"/>
      <c r="S152" s="42"/>
      <c r="T152" s="42"/>
      <c r="U152" s="42"/>
      <c r="V152" s="41" t="s">
        <v>188</v>
      </c>
      <c r="W152" s="37"/>
      <c r="X152" s="37"/>
      <c r="Y152" s="37"/>
      <c r="Z152" s="37"/>
      <c r="AA152" s="37"/>
      <c r="AB152" s="37"/>
      <c r="AC152" s="37"/>
      <c r="AD152" s="37"/>
      <c r="AE152" s="38"/>
      <c r="AF152" s="33">
        <v>0</v>
      </c>
      <c r="AG152" s="33"/>
      <c r="AH152" s="33"/>
      <c r="AI152" s="33"/>
      <c r="AJ152" s="33"/>
      <c r="AK152" s="33">
        <v>0</v>
      </c>
      <c r="AL152" s="33"/>
      <c r="AM152" s="33"/>
      <c r="AN152" s="33"/>
      <c r="AO152" s="33"/>
      <c r="AP152" s="33">
        <v>0</v>
      </c>
      <c r="AQ152" s="33"/>
      <c r="AR152" s="33"/>
      <c r="AS152" s="33"/>
      <c r="AT152" s="33"/>
      <c r="AU152" s="33">
        <v>0</v>
      </c>
      <c r="AV152" s="33"/>
      <c r="AW152" s="33"/>
      <c r="AX152" s="33"/>
      <c r="AY152" s="33"/>
      <c r="AZ152" s="33">
        <v>0</v>
      </c>
      <c r="BA152" s="33"/>
      <c r="BB152" s="33"/>
      <c r="BC152" s="33"/>
      <c r="BD152" s="33"/>
      <c r="BE152" s="33">
        <v>0</v>
      </c>
      <c r="BF152" s="33"/>
      <c r="BG152" s="33"/>
      <c r="BH152" s="33"/>
      <c r="BI152" s="33"/>
    </row>
    <row r="153" spans="1:79" s="25" customFormat="1" ht="30" customHeight="1" x14ac:dyDescent="0.2">
      <c r="A153" s="34">
        <v>0</v>
      </c>
      <c r="B153" s="35"/>
      <c r="C153" s="35"/>
      <c r="D153" s="41" t="s">
        <v>198</v>
      </c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8"/>
      <c r="Q153" s="42" t="s">
        <v>199</v>
      </c>
      <c r="R153" s="42"/>
      <c r="S153" s="42"/>
      <c r="T153" s="42"/>
      <c r="U153" s="42"/>
      <c r="V153" s="41" t="s">
        <v>188</v>
      </c>
      <c r="W153" s="37"/>
      <c r="X153" s="37"/>
      <c r="Y153" s="37"/>
      <c r="Z153" s="37"/>
      <c r="AA153" s="37"/>
      <c r="AB153" s="37"/>
      <c r="AC153" s="37"/>
      <c r="AD153" s="37"/>
      <c r="AE153" s="38"/>
      <c r="AF153" s="33">
        <v>5100</v>
      </c>
      <c r="AG153" s="33"/>
      <c r="AH153" s="33"/>
      <c r="AI153" s="33"/>
      <c r="AJ153" s="33"/>
      <c r="AK153" s="33">
        <v>0</v>
      </c>
      <c r="AL153" s="33"/>
      <c r="AM153" s="33"/>
      <c r="AN153" s="33"/>
      <c r="AO153" s="33"/>
      <c r="AP153" s="33">
        <v>5100</v>
      </c>
      <c r="AQ153" s="33"/>
      <c r="AR153" s="33"/>
      <c r="AS153" s="33"/>
      <c r="AT153" s="33"/>
      <c r="AU153" s="33">
        <v>5100</v>
      </c>
      <c r="AV153" s="33"/>
      <c r="AW153" s="33"/>
      <c r="AX153" s="33"/>
      <c r="AY153" s="33"/>
      <c r="AZ153" s="33">
        <v>0</v>
      </c>
      <c r="BA153" s="33"/>
      <c r="BB153" s="33"/>
      <c r="BC153" s="33"/>
      <c r="BD153" s="33"/>
      <c r="BE153" s="33">
        <v>5100</v>
      </c>
      <c r="BF153" s="33"/>
      <c r="BG153" s="33"/>
      <c r="BH153" s="33"/>
      <c r="BI153" s="33"/>
    </row>
    <row r="154" spans="1:79" s="25" customFormat="1" ht="45" customHeight="1" x14ac:dyDescent="0.2">
      <c r="A154" s="34">
        <v>0</v>
      </c>
      <c r="B154" s="35"/>
      <c r="C154" s="35"/>
      <c r="D154" s="41" t="s">
        <v>200</v>
      </c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8"/>
      <c r="Q154" s="42" t="s">
        <v>195</v>
      </c>
      <c r="R154" s="42"/>
      <c r="S154" s="42"/>
      <c r="T154" s="42"/>
      <c r="U154" s="42"/>
      <c r="V154" s="41" t="s">
        <v>188</v>
      </c>
      <c r="W154" s="37"/>
      <c r="X154" s="37"/>
      <c r="Y154" s="37"/>
      <c r="Z154" s="37"/>
      <c r="AA154" s="37"/>
      <c r="AB154" s="37"/>
      <c r="AC154" s="37"/>
      <c r="AD154" s="37"/>
      <c r="AE154" s="38"/>
      <c r="AF154" s="33">
        <v>0</v>
      </c>
      <c r="AG154" s="33"/>
      <c r="AH154" s="33"/>
      <c r="AI154" s="33"/>
      <c r="AJ154" s="33"/>
      <c r="AK154" s="33">
        <v>0</v>
      </c>
      <c r="AL154" s="33"/>
      <c r="AM154" s="33"/>
      <c r="AN154" s="33"/>
      <c r="AO154" s="33"/>
      <c r="AP154" s="33">
        <v>0</v>
      </c>
      <c r="AQ154" s="33"/>
      <c r="AR154" s="33"/>
      <c r="AS154" s="33"/>
      <c r="AT154" s="33"/>
      <c r="AU154" s="33">
        <v>0</v>
      </c>
      <c r="AV154" s="33"/>
      <c r="AW154" s="33"/>
      <c r="AX154" s="33"/>
      <c r="AY154" s="33"/>
      <c r="AZ154" s="33">
        <v>0</v>
      </c>
      <c r="BA154" s="33"/>
      <c r="BB154" s="33"/>
      <c r="BC154" s="33"/>
      <c r="BD154" s="33"/>
      <c r="BE154" s="33">
        <v>0</v>
      </c>
      <c r="BF154" s="33"/>
      <c r="BG154" s="33"/>
      <c r="BH154" s="33"/>
      <c r="BI154" s="33"/>
    </row>
    <row r="155" spans="1:79" s="6" customFormat="1" ht="14.25" x14ac:dyDescent="0.2">
      <c r="A155" s="43">
        <v>0</v>
      </c>
      <c r="B155" s="44"/>
      <c r="C155" s="44"/>
      <c r="D155" s="45" t="s">
        <v>201</v>
      </c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1"/>
      <c r="Q155" s="46"/>
      <c r="R155" s="46"/>
      <c r="S155" s="46"/>
      <c r="T155" s="46"/>
      <c r="U155" s="46"/>
      <c r="V155" s="45"/>
      <c r="W155" s="30"/>
      <c r="X155" s="30"/>
      <c r="Y155" s="30"/>
      <c r="Z155" s="30"/>
      <c r="AA155" s="30"/>
      <c r="AB155" s="30"/>
      <c r="AC155" s="30"/>
      <c r="AD155" s="30"/>
      <c r="AE155" s="31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</row>
    <row r="156" spans="1:79" s="25" customFormat="1" ht="42.75" customHeight="1" x14ac:dyDescent="0.2">
      <c r="A156" s="34">
        <v>0</v>
      </c>
      <c r="B156" s="35"/>
      <c r="C156" s="35"/>
      <c r="D156" s="41" t="s">
        <v>202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8"/>
      <c r="Q156" s="42" t="s">
        <v>187</v>
      </c>
      <c r="R156" s="42"/>
      <c r="S156" s="42"/>
      <c r="T156" s="42"/>
      <c r="U156" s="42"/>
      <c r="V156" s="41" t="s">
        <v>203</v>
      </c>
      <c r="W156" s="37"/>
      <c r="X156" s="37"/>
      <c r="Y156" s="37"/>
      <c r="Z156" s="37"/>
      <c r="AA156" s="37"/>
      <c r="AB156" s="37"/>
      <c r="AC156" s="37"/>
      <c r="AD156" s="37"/>
      <c r="AE156" s="38"/>
      <c r="AF156" s="33">
        <v>555.55999999999995</v>
      </c>
      <c r="AG156" s="33"/>
      <c r="AH156" s="33"/>
      <c r="AI156" s="33"/>
      <c r="AJ156" s="33"/>
      <c r="AK156" s="33">
        <v>0</v>
      </c>
      <c r="AL156" s="33"/>
      <c r="AM156" s="33"/>
      <c r="AN156" s="33"/>
      <c r="AO156" s="33"/>
      <c r="AP156" s="33">
        <v>555.55999999999995</v>
      </c>
      <c r="AQ156" s="33"/>
      <c r="AR156" s="33"/>
      <c r="AS156" s="33"/>
      <c r="AT156" s="33"/>
      <c r="AU156" s="33">
        <v>555.55999999999995</v>
      </c>
      <c r="AV156" s="33"/>
      <c r="AW156" s="33"/>
      <c r="AX156" s="33"/>
      <c r="AY156" s="33"/>
      <c r="AZ156" s="33">
        <v>0</v>
      </c>
      <c r="BA156" s="33"/>
      <c r="BB156" s="33"/>
      <c r="BC156" s="33"/>
      <c r="BD156" s="33"/>
      <c r="BE156" s="33">
        <v>555.55999999999995</v>
      </c>
      <c r="BF156" s="33"/>
      <c r="BG156" s="33"/>
      <c r="BH156" s="33"/>
      <c r="BI156" s="33"/>
    </row>
    <row r="157" spans="1:79" s="25" customFormat="1" ht="30" customHeight="1" x14ac:dyDescent="0.2">
      <c r="A157" s="34">
        <v>0</v>
      </c>
      <c r="B157" s="35"/>
      <c r="C157" s="35"/>
      <c r="D157" s="41" t="s">
        <v>204</v>
      </c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8"/>
      <c r="Q157" s="42" t="s">
        <v>187</v>
      </c>
      <c r="R157" s="42"/>
      <c r="S157" s="42"/>
      <c r="T157" s="42"/>
      <c r="U157" s="42"/>
      <c r="V157" s="41" t="s">
        <v>205</v>
      </c>
      <c r="W157" s="37"/>
      <c r="X157" s="37"/>
      <c r="Y157" s="37"/>
      <c r="Z157" s="37"/>
      <c r="AA157" s="37"/>
      <c r="AB157" s="37"/>
      <c r="AC157" s="37"/>
      <c r="AD157" s="37"/>
      <c r="AE157" s="38"/>
      <c r="AF157" s="33">
        <v>0</v>
      </c>
      <c r="AG157" s="33"/>
      <c r="AH157" s="33"/>
      <c r="AI157" s="33"/>
      <c r="AJ157" s="33"/>
      <c r="AK157" s="33">
        <v>0</v>
      </c>
      <c r="AL157" s="33"/>
      <c r="AM157" s="33"/>
      <c r="AN157" s="33"/>
      <c r="AO157" s="33"/>
      <c r="AP157" s="33">
        <v>0</v>
      </c>
      <c r="AQ157" s="33"/>
      <c r="AR157" s="33"/>
      <c r="AS157" s="33"/>
      <c r="AT157" s="33"/>
      <c r="AU157" s="33">
        <v>0</v>
      </c>
      <c r="AV157" s="33"/>
      <c r="AW157" s="33"/>
      <c r="AX157" s="33"/>
      <c r="AY157" s="33"/>
      <c r="AZ157" s="33">
        <v>0</v>
      </c>
      <c r="BA157" s="33"/>
      <c r="BB157" s="33"/>
      <c r="BC157" s="33"/>
      <c r="BD157" s="33"/>
      <c r="BE157" s="33">
        <v>0</v>
      </c>
      <c r="BF157" s="33"/>
      <c r="BG157" s="33"/>
      <c r="BH157" s="33"/>
      <c r="BI157" s="33"/>
    </row>
    <row r="158" spans="1:79" s="25" customFormat="1" ht="15" customHeight="1" x14ac:dyDescent="0.2">
      <c r="A158" s="34">
        <v>0</v>
      </c>
      <c r="B158" s="35"/>
      <c r="C158" s="35"/>
      <c r="D158" s="41" t="s">
        <v>206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8"/>
      <c r="Q158" s="42" t="s">
        <v>187</v>
      </c>
      <c r="R158" s="42"/>
      <c r="S158" s="42"/>
      <c r="T158" s="42"/>
      <c r="U158" s="42"/>
      <c r="V158" s="41" t="s">
        <v>205</v>
      </c>
      <c r="W158" s="37"/>
      <c r="X158" s="37"/>
      <c r="Y158" s="37"/>
      <c r="Z158" s="37"/>
      <c r="AA158" s="37"/>
      <c r="AB158" s="37"/>
      <c r="AC158" s="37"/>
      <c r="AD158" s="37"/>
      <c r="AE158" s="38"/>
      <c r="AF158" s="33">
        <v>882.35</v>
      </c>
      <c r="AG158" s="33"/>
      <c r="AH158" s="33"/>
      <c r="AI158" s="33"/>
      <c r="AJ158" s="33"/>
      <c r="AK158" s="33">
        <v>0</v>
      </c>
      <c r="AL158" s="33"/>
      <c r="AM158" s="33"/>
      <c r="AN158" s="33"/>
      <c r="AO158" s="33"/>
      <c r="AP158" s="33">
        <v>882.35</v>
      </c>
      <c r="AQ158" s="33"/>
      <c r="AR158" s="33"/>
      <c r="AS158" s="33"/>
      <c r="AT158" s="33"/>
      <c r="AU158" s="33">
        <v>882.35</v>
      </c>
      <c r="AV158" s="33"/>
      <c r="AW158" s="33"/>
      <c r="AX158" s="33"/>
      <c r="AY158" s="33"/>
      <c r="AZ158" s="33">
        <v>0</v>
      </c>
      <c r="BA158" s="33"/>
      <c r="BB158" s="33"/>
      <c r="BC158" s="33"/>
      <c r="BD158" s="33"/>
      <c r="BE158" s="33">
        <v>882.35</v>
      </c>
      <c r="BF158" s="33"/>
      <c r="BG158" s="33"/>
      <c r="BH158" s="33"/>
      <c r="BI158" s="33"/>
    </row>
    <row r="159" spans="1:79" s="25" customFormat="1" ht="60" customHeight="1" x14ac:dyDescent="0.2">
      <c r="A159" s="34">
        <v>0</v>
      </c>
      <c r="B159" s="35"/>
      <c r="C159" s="35"/>
      <c r="D159" s="41" t="s">
        <v>207</v>
      </c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8"/>
      <c r="Q159" s="42" t="s">
        <v>187</v>
      </c>
      <c r="R159" s="42"/>
      <c r="S159" s="42"/>
      <c r="T159" s="42"/>
      <c r="U159" s="42"/>
      <c r="V159" s="41" t="s">
        <v>205</v>
      </c>
      <c r="W159" s="37"/>
      <c r="X159" s="37"/>
      <c r="Y159" s="37"/>
      <c r="Z159" s="37"/>
      <c r="AA159" s="37"/>
      <c r="AB159" s="37"/>
      <c r="AC159" s="37"/>
      <c r="AD159" s="37"/>
      <c r="AE159" s="38"/>
      <c r="AF159" s="33">
        <v>0</v>
      </c>
      <c r="AG159" s="33"/>
      <c r="AH159" s="33"/>
      <c r="AI159" s="33"/>
      <c r="AJ159" s="33"/>
      <c r="AK159" s="33">
        <v>0</v>
      </c>
      <c r="AL159" s="33"/>
      <c r="AM159" s="33"/>
      <c r="AN159" s="33"/>
      <c r="AO159" s="33"/>
      <c r="AP159" s="33">
        <v>0</v>
      </c>
      <c r="AQ159" s="33"/>
      <c r="AR159" s="33"/>
      <c r="AS159" s="33"/>
      <c r="AT159" s="33"/>
      <c r="AU159" s="33">
        <v>0</v>
      </c>
      <c r="AV159" s="33"/>
      <c r="AW159" s="33"/>
      <c r="AX159" s="33"/>
      <c r="AY159" s="33"/>
      <c r="AZ159" s="33">
        <v>0</v>
      </c>
      <c r="BA159" s="33"/>
      <c r="BB159" s="33"/>
      <c r="BC159" s="33"/>
      <c r="BD159" s="33"/>
      <c r="BE159" s="33">
        <v>0</v>
      </c>
      <c r="BF159" s="33"/>
      <c r="BG159" s="33"/>
      <c r="BH159" s="33"/>
      <c r="BI159" s="33"/>
    </row>
    <row r="160" spans="1:79" s="6" customFormat="1" ht="14.25" x14ac:dyDescent="0.2">
      <c r="A160" s="43">
        <v>0</v>
      </c>
      <c r="B160" s="44"/>
      <c r="C160" s="44"/>
      <c r="D160" s="45" t="s">
        <v>208</v>
      </c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1"/>
      <c r="Q160" s="46"/>
      <c r="R160" s="46"/>
      <c r="S160" s="46"/>
      <c r="T160" s="46"/>
      <c r="U160" s="46"/>
      <c r="V160" s="45"/>
      <c r="W160" s="30"/>
      <c r="X160" s="30"/>
      <c r="Y160" s="30"/>
      <c r="Z160" s="30"/>
      <c r="AA160" s="30"/>
      <c r="AB160" s="30"/>
      <c r="AC160" s="30"/>
      <c r="AD160" s="30"/>
      <c r="AE160" s="31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</row>
    <row r="161" spans="1:79" s="25" customFormat="1" ht="57" customHeight="1" x14ac:dyDescent="0.2">
      <c r="A161" s="34">
        <v>0</v>
      </c>
      <c r="B161" s="35"/>
      <c r="C161" s="35"/>
      <c r="D161" s="41" t="s">
        <v>209</v>
      </c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8"/>
      <c r="Q161" s="42" t="s">
        <v>210</v>
      </c>
      <c r="R161" s="42"/>
      <c r="S161" s="42"/>
      <c r="T161" s="42"/>
      <c r="U161" s="42"/>
      <c r="V161" s="41" t="s">
        <v>203</v>
      </c>
      <c r="W161" s="37"/>
      <c r="X161" s="37"/>
      <c r="Y161" s="37"/>
      <c r="Z161" s="37"/>
      <c r="AA161" s="37"/>
      <c r="AB161" s="37"/>
      <c r="AC161" s="37"/>
      <c r="AD161" s="37"/>
      <c r="AE161" s="38"/>
      <c r="AF161" s="33">
        <v>100</v>
      </c>
      <c r="AG161" s="33"/>
      <c r="AH161" s="33"/>
      <c r="AI161" s="33"/>
      <c r="AJ161" s="33"/>
      <c r="AK161" s="33">
        <v>0</v>
      </c>
      <c r="AL161" s="33"/>
      <c r="AM161" s="33"/>
      <c r="AN161" s="33"/>
      <c r="AO161" s="33"/>
      <c r="AP161" s="33">
        <v>100</v>
      </c>
      <c r="AQ161" s="33"/>
      <c r="AR161" s="33"/>
      <c r="AS161" s="33"/>
      <c r="AT161" s="33"/>
      <c r="AU161" s="33">
        <v>100</v>
      </c>
      <c r="AV161" s="33"/>
      <c r="AW161" s="33"/>
      <c r="AX161" s="33"/>
      <c r="AY161" s="33"/>
      <c r="AZ161" s="33">
        <v>0</v>
      </c>
      <c r="BA161" s="33"/>
      <c r="BB161" s="33"/>
      <c r="BC161" s="33"/>
      <c r="BD161" s="33"/>
      <c r="BE161" s="33">
        <v>100</v>
      </c>
      <c r="BF161" s="33"/>
      <c r="BG161" s="33"/>
      <c r="BH161" s="33"/>
      <c r="BI161" s="33"/>
    </row>
    <row r="163" spans="1:79" ht="14.25" customHeight="1" x14ac:dyDescent="0.2">
      <c r="A163" s="68" t="s">
        <v>124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</row>
    <row r="164" spans="1:79" ht="15" customHeight="1" x14ac:dyDescent="0.2">
      <c r="A164" s="84" t="s">
        <v>229</v>
      </c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  <c r="BP164" s="84"/>
      <c r="BQ164" s="84"/>
      <c r="BR164" s="84"/>
    </row>
    <row r="165" spans="1:79" ht="12.95" customHeight="1" x14ac:dyDescent="0.2">
      <c r="A165" s="86" t="s">
        <v>19</v>
      </c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8"/>
      <c r="U165" s="42" t="s">
        <v>230</v>
      </c>
      <c r="V165" s="42"/>
      <c r="W165" s="42"/>
      <c r="X165" s="42"/>
      <c r="Y165" s="42"/>
      <c r="Z165" s="42"/>
      <c r="AA165" s="42"/>
      <c r="AB165" s="42"/>
      <c r="AC165" s="42"/>
      <c r="AD165" s="42"/>
      <c r="AE165" s="42" t="s">
        <v>233</v>
      </c>
      <c r="AF165" s="42"/>
      <c r="AG165" s="42"/>
      <c r="AH165" s="42"/>
      <c r="AI165" s="42"/>
      <c r="AJ165" s="42"/>
      <c r="AK165" s="42"/>
      <c r="AL165" s="42"/>
      <c r="AM165" s="42"/>
      <c r="AN165" s="42"/>
      <c r="AO165" s="42" t="s">
        <v>241</v>
      </c>
      <c r="AP165" s="42"/>
      <c r="AQ165" s="42"/>
      <c r="AR165" s="42"/>
      <c r="AS165" s="42"/>
      <c r="AT165" s="42"/>
      <c r="AU165" s="42"/>
      <c r="AV165" s="42"/>
      <c r="AW165" s="42"/>
      <c r="AX165" s="42"/>
      <c r="AY165" s="42" t="s">
        <v>251</v>
      </c>
      <c r="AZ165" s="42"/>
      <c r="BA165" s="42"/>
      <c r="BB165" s="42"/>
      <c r="BC165" s="42"/>
      <c r="BD165" s="42"/>
      <c r="BE165" s="42"/>
      <c r="BF165" s="42"/>
      <c r="BG165" s="42"/>
      <c r="BH165" s="42"/>
      <c r="BI165" s="42" t="s">
        <v>256</v>
      </c>
      <c r="BJ165" s="42"/>
      <c r="BK165" s="42"/>
      <c r="BL165" s="42"/>
      <c r="BM165" s="42"/>
      <c r="BN165" s="42"/>
      <c r="BO165" s="42"/>
      <c r="BP165" s="42"/>
      <c r="BQ165" s="42"/>
      <c r="BR165" s="42"/>
    </row>
    <row r="166" spans="1:79" ht="30" customHeight="1" x14ac:dyDescent="0.2">
      <c r="A166" s="89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42" t="s">
        <v>4</v>
      </c>
      <c r="V166" s="42"/>
      <c r="W166" s="42"/>
      <c r="X166" s="42"/>
      <c r="Y166" s="42"/>
      <c r="Z166" s="42" t="s">
        <v>3</v>
      </c>
      <c r="AA166" s="42"/>
      <c r="AB166" s="42"/>
      <c r="AC166" s="42"/>
      <c r="AD166" s="42"/>
      <c r="AE166" s="42" t="s">
        <v>4</v>
      </c>
      <c r="AF166" s="42"/>
      <c r="AG166" s="42"/>
      <c r="AH166" s="42"/>
      <c r="AI166" s="42"/>
      <c r="AJ166" s="42" t="s">
        <v>3</v>
      </c>
      <c r="AK166" s="42"/>
      <c r="AL166" s="42"/>
      <c r="AM166" s="42"/>
      <c r="AN166" s="42"/>
      <c r="AO166" s="42" t="s">
        <v>4</v>
      </c>
      <c r="AP166" s="42"/>
      <c r="AQ166" s="42"/>
      <c r="AR166" s="42"/>
      <c r="AS166" s="42"/>
      <c r="AT166" s="42" t="s">
        <v>3</v>
      </c>
      <c r="AU166" s="42"/>
      <c r="AV166" s="42"/>
      <c r="AW166" s="42"/>
      <c r="AX166" s="42"/>
      <c r="AY166" s="42" t="s">
        <v>4</v>
      </c>
      <c r="AZ166" s="42"/>
      <c r="BA166" s="42"/>
      <c r="BB166" s="42"/>
      <c r="BC166" s="42"/>
      <c r="BD166" s="42" t="s">
        <v>3</v>
      </c>
      <c r="BE166" s="42"/>
      <c r="BF166" s="42"/>
      <c r="BG166" s="42"/>
      <c r="BH166" s="42"/>
      <c r="BI166" s="42" t="s">
        <v>4</v>
      </c>
      <c r="BJ166" s="42"/>
      <c r="BK166" s="42"/>
      <c r="BL166" s="42"/>
      <c r="BM166" s="42"/>
      <c r="BN166" s="42" t="s">
        <v>3</v>
      </c>
      <c r="BO166" s="42"/>
      <c r="BP166" s="42"/>
      <c r="BQ166" s="42"/>
      <c r="BR166" s="42"/>
    </row>
    <row r="167" spans="1:79" ht="15" customHeight="1" x14ac:dyDescent="0.2">
      <c r="A167" s="81">
        <v>1</v>
      </c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3"/>
      <c r="U167" s="42">
        <v>2</v>
      </c>
      <c r="V167" s="42"/>
      <c r="W167" s="42"/>
      <c r="X167" s="42"/>
      <c r="Y167" s="42"/>
      <c r="Z167" s="42">
        <v>3</v>
      </c>
      <c r="AA167" s="42"/>
      <c r="AB167" s="42"/>
      <c r="AC167" s="42"/>
      <c r="AD167" s="42"/>
      <c r="AE167" s="42">
        <v>4</v>
      </c>
      <c r="AF167" s="42"/>
      <c r="AG167" s="42"/>
      <c r="AH167" s="42"/>
      <c r="AI167" s="42"/>
      <c r="AJ167" s="42">
        <v>5</v>
      </c>
      <c r="AK167" s="42"/>
      <c r="AL167" s="42"/>
      <c r="AM167" s="42"/>
      <c r="AN167" s="42"/>
      <c r="AO167" s="42">
        <v>6</v>
      </c>
      <c r="AP167" s="42"/>
      <c r="AQ167" s="42"/>
      <c r="AR167" s="42"/>
      <c r="AS167" s="42"/>
      <c r="AT167" s="42">
        <v>7</v>
      </c>
      <c r="AU167" s="42"/>
      <c r="AV167" s="42"/>
      <c r="AW167" s="42"/>
      <c r="AX167" s="42"/>
      <c r="AY167" s="42">
        <v>8</v>
      </c>
      <c r="AZ167" s="42"/>
      <c r="BA167" s="42"/>
      <c r="BB167" s="42"/>
      <c r="BC167" s="42"/>
      <c r="BD167" s="42">
        <v>9</v>
      </c>
      <c r="BE167" s="42"/>
      <c r="BF167" s="42"/>
      <c r="BG167" s="42"/>
      <c r="BH167" s="42"/>
      <c r="BI167" s="42">
        <v>10</v>
      </c>
      <c r="BJ167" s="42"/>
      <c r="BK167" s="42"/>
      <c r="BL167" s="42"/>
      <c r="BM167" s="42"/>
      <c r="BN167" s="42">
        <v>11</v>
      </c>
      <c r="BO167" s="42"/>
      <c r="BP167" s="42"/>
      <c r="BQ167" s="42"/>
      <c r="BR167" s="42"/>
    </row>
    <row r="168" spans="1:79" s="1" customFormat="1" ht="15.75" hidden="1" customHeight="1" x14ac:dyDescent="0.2">
      <c r="A168" s="96" t="s">
        <v>57</v>
      </c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8"/>
      <c r="U168" s="72" t="s">
        <v>65</v>
      </c>
      <c r="V168" s="72"/>
      <c r="W168" s="72"/>
      <c r="X168" s="72"/>
      <c r="Y168" s="72"/>
      <c r="Z168" s="70" t="s">
        <v>66</v>
      </c>
      <c r="AA168" s="70"/>
      <c r="AB168" s="70"/>
      <c r="AC168" s="70"/>
      <c r="AD168" s="70"/>
      <c r="AE168" s="72" t="s">
        <v>67</v>
      </c>
      <c r="AF168" s="72"/>
      <c r="AG168" s="72"/>
      <c r="AH168" s="72"/>
      <c r="AI168" s="72"/>
      <c r="AJ168" s="70" t="s">
        <v>68</v>
      </c>
      <c r="AK168" s="70"/>
      <c r="AL168" s="70"/>
      <c r="AM168" s="70"/>
      <c r="AN168" s="70"/>
      <c r="AO168" s="72" t="s">
        <v>58</v>
      </c>
      <c r="AP168" s="72"/>
      <c r="AQ168" s="72"/>
      <c r="AR168" s="72"/>
      <c r="AS168" s="72"/>
      <c r="AT168" s="70" t="s">
        <v>59</v>
      </c>
      <c r="AU168" s="70"/>
      <c r="AV168" s="70"/>
      <c r="AW168" s="70"/>
      <c r="AX168" s="70"/>
      <c r="AY168" s="72" t="s">
        <v>60</v>
      </c>
      <c r="AZ168" s="72"/>
      <c r="BA168" s="72"/>
      <c r="BB168" s="72"/>
      <c r="BC168" s="72"/>
      <c r="BD168" s="70" t="s">
        <v>61</v>
      </c>
      <c r="BE168" s="70"/>
      <c r="BF168" s="70"/>
      <c r="BG168" s="70"/>
      <c r="BH168" s="70"/>
      <c r="BI168" s="72" t="s">
        <v>62</v>
      </c>
      <c r="BJ168" s="72"/>
      <c r="BK168" s="72"/>
      <c r="BL168" s="72"/>
      <c r="BM168" s="72"/>
      <c r="BN168" s="70" t="s">
        <v>63</v>
      </c>
      <c r="BO168" s="70"/>
      <c r="BP168" s="70"/>
      <c r="BQ168" s="70"/>
      <c r="BR168" s="70"/>
      <c r="CA168" t="s">
        <v>41</v>
      </c>
    </row>
    <row r="169" spans="1:79" s="6" customFormat="1" ht="12.75" customHeight="1" x14ac:dyDescent="0.2">
      <c r="A169" s="43" t="s">
        <v>147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56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CA169" s="6" t="s">
        <v>42</v>
      </c>
    </row>
    <row r="170" spans="1:79" s="25" customFormat="1" ht="38.25" customHeight="1" x14ac:dyDescent="0.2">
      <c r="A170" s="36" t="s">
        <v>211</v>
      </c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8"/>
      <c r="U170" s="39" t="s">
        <v>173</v>
      </c>
      <c r="V170" s="39"/>
      <c r="W170" s="39"/>
      <c r="X170" s="39"/>
      <c r="Y170" s="39"/>
      <c r="Z170" s="39"/>
      <c r="AA170" s="39"/>
      <c r="AB170" s="39"/>
      <c r="AC170" s="39"/>
      <c r="AD170" s="39"/>
      <c r="AE170" s="39" t="s">
        <v>173</v>
      </c>
      <c r="AF170" s="39"/>
      <c r="AG170" s="39"/>
      <c r="AH170" s="39"/>
      <c r="AI170" s="39"/>
      <c r="AJ170" s="39"/>
      <c r="AK170" s="39"/>
      <c r="AL170" s="39"/>
      <c r="AM170" s="39"/>
      <c r="AN170" s="39"/>
      <c r="AO170" s="39" t="s">
        <v>173</v>
      </c>
      <c r="AP170" s="39"/>
      <c r="AQ170" s="39"/>
      <c r="AR170" s="39"/>
      <c r="AS170" s="39"/>
      <c r="AT170" s="39"/>
      <c r="AU170" s="39"/>
      <c r="AV170" s="39"/>
      <c r="AW170" s="39"/>
      <c r="AX170" s="39"/>
      <c r="AY170" s="39" t="s">
        <v>173</v>
      </c>
      <c r="AZ170" s="39"/>
      <c r="BA170" s="39"/>
      <c r="BB170" s="39"/>
      <c r="BC170" s="39"/>
      <c r="BD170" s="39"/>
      <c r="BE170" s="39"/>
      <c r="BF170" s="39"/>
      <c r="BG170" s="39"/>
      <c r="BH170" s="39"/>
      <c r="BI170" s="39" t="s">
        <v>173</v>
      </c>
      <c r="BJ170" s="39"/>
      <c r="BK170" s="39"/>
      <c r="BL170" s="39"/>
      <c r="BM170" s="39"/>
      <c r="BN170" s="39"/>
      <c r="BO170" s="39"/>
      <c r="BP170" s="39"/>
      <c r="BQ170" s="39"/>
      <c r="BR170" s="39"/>
    </row>
    <row r="173" spans="1:79" ht="14.25" customHeight="1" x14ac:dyDescent="0.2">
      <c r="A173" s="68" t="s">
        <v>125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</row>
    <row r="174" spans="1:79" ht="15" customHeight="1" x14ac:dyDescent="0.2">
      <c r="A174" s="86" t="s">
        <v>6</v>
      </c>
      <c r="B174" s="87"/>
      <c r="C174" s="87"/>
      <c r="D174" s="86" t="s">
        <v>10</v>
      </c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8"/>
      <c r="W174" s="42" t="s">
        <v>230</v>
      </c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 t="s">
        <v>234</v>
      </c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 t="s">
        <v>246</v>
      </c>
      <c r="AV174" s="42"/>
      <c r="AW174" s="42"/>
      <c r="AX174" s="42"/>
      <c r="AY174" s="42"/>
      <c r="AZ174" s="42"/>
      <c r="BA174" s="42" t="s">
        <v>252</v>
      </c>
      <c r="BB174" s="42"/>
      <c r="BC174" s="42"/>
      <c r="BD174" s="42"/>
      <c r="BE174" s="42"/>
      <c r="BF174" s="42"/>
      <c r="BG174" s="42" t="s">
        <v>261</v>
      </c>
      <c r="BH174" s="42"/>
      <c r="BI174" s="42"/>
      <c r="BJ174" s="42"/>
      <c r="BK174" s="42"/>
      <c r="BL174" s="42"/>
    </row>
    <row r="175" spans="1:79" ht="15" customHeight="1" x14ac:dyDescent="0.2">
      <c r="A175" s="99"/>
      <c r="B175" s="100"/>
      <c r="C175" s="100"/>
      <c r="D175" s="99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1"/>
      <c r="W175" s="42" t="s">
        <v>4</v>
      </c>
      <c r="X175" s="42"/>
      <c r="Y175" s="42"/>
      <c r="Z175" s="42"/>
      <c r="AA175" s="42"/>
      <c r="AB175" s="42"/>
      <c r="AC175" s="42" t="s">
        <v>3</v>
      </c>
      <c r="AD175" s="42"/>
      <c r="AE175" s="42"/>
      <c r="AF175" s="42"/>
      <c r="AG175" s="42"/>
      <c r="AH175" s="42"/>
      <c r="AI175" s="42" t="s">
        <v>4</v>
      </c>
      <c r="AJ175" s="42"/>
      <c r="AK175" s="42"/>
      <c r="AL175" s="42"/>
      <c r="AM175" s="42"/>
      <c r="AN175" s="42"/>
      <c r="AO175" s="42" t="s">
        <v>3</v>
      </c>
      <c r="AP175" s="42"/>
      <c r="AQ175" s="42"/>
      <c r="AR175" s="42"/>
      <c r="AS175" s="42"/>
      <c r="AT175" s="42"/>
      <c r="AU175" s="74" t="s">
        <v>4</v>
      </c>
      <c r="AV175" s="74"/>
      <c r="AW175" s="74"/>
      <c r="AX175" s="74" t="s">
        <v>3</v>
      </c>
      <c r="AY175" s="74"/>
      <c r="AZ175" s="74"/>
      <c r="BA175" s="74" t="s">
        <v>4</v>
      </c>
      <c r="BB175" s="74"/>
      <c r="BC175" s="74"/>
      <c r="BD175" s="74" t="s">
        <v>3</v>
      </c>
      <c r="BE175" s="74"/>
      <c r="BF175" s="74"/>
      <c r="BG175" s="74" t="s">
        <v>4</v>
      </c>
      <c r="BH175" s="74"/>
      <c r="BI175" s="74"/>
      <c r="BJ175" s="74" t="s">
        <v>3</v>
      </c>
      <c r="BK175" s="74"/>
      <c r="BL175" s="74"/>
    </row>
    <row r="176" spans="1:79" ht="57" customHeight="1" x14ac:dyDescent="0.2">
      <c r="A176" s="89"/>
      <c r="B176" s="90"/>
      <c r="C176" s="90"/>
      <c r="D176" s="89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1"/>
      <c r="W176" s="42" t="s">
        <v>12</v>
      </c>
      <c r="X176" s="42"/>
      <c r="Y176" s="42"/>
      <c r="Z176" s="42" t="s">
        <v>11</v>
      </c>
      <c r="AA176" s="42"/>
      <c r="AB176" s="42"/>
      <c r="AC176" s="42" t="s">
        <v>12</v>
      </c>
      <c r="AD176" s="42"/>
      <c r="AE176" s="42"/>
      <c r="AF176" s="42" t="s">
        <v>11</v>
      </c>
      <c r="AG176" s="42"/>
      <c r="AH176" s="42"/>
      <c r="AI176" s="42" t="s">
        <v>12</v>
      </c>
      <c r="AJ176" s="42"/>
      <c r="AK176" s="42"/>
      <c r="AL176" s="42" t="s">
        <v>11</v>
      </c>
      <c r="AM176" s="42"/>
      <c r="AN176" s="42"/>
      <c r="AO176" s="42" t="s">
        <v>12</v>
      </c>
      <c r="AP176" s="42"/>
      <c r="AQ176" s="42"/>
      <c r="AR176" s="42" t="s">
        <v>11</v>
      </c>
      <c r="AS176" s="42"/>
      <c r="AT176" s="42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  <c r="BL176" s="74"/>
    </row>
    <row r="177" spans="1:79" ht="15" customHeight="1" x14ac:dyDescent="0.2">
      <c r="A177" s="81">
        <v>1</v>
      </c>
      <c r="B177" s="82"/>
      <c r="C177" s="82"/>
      <c r="D177" s="81">
        <v>2</v>
      </c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3"/>
      <c r="W177" s="42">
        <v>3</v>
      </c>
      <c r="X177" s="42"/>
      <c r="Y177" s="42"/>
      <c r="Z177" s="42">
        <v>4</v>
      </c>
      <c r="AA177" s="42"/>
      <c r="AB177" s="42"/>
      <c r="AC177" s="42">
        <v>5</v>
      </c>
      <c r="AD177" s="42"/>
      <c r="AE177" s="42"/>
      <c r="AF177" s="42">
        <v>6</v>
      </c>
      <c r="AG177" s="42"/>
      <c r="AH177" s="42"/>
      <c r="AI177" s="42">
        <v>7</v>
      </c>
      <c r="AJ177" s="42"/>
      <c r="AK177" s="42"/>
      <c r="AL177" s="42">
        <v>8</v>
      </c>
      <c r="AM177" s="42"/>
      <c r="AN177" s="42"/>
      <c r="AO177" s="42">
        <v>9</v>
      </c>
      <c r="AP177" s="42"/>
      <c r="AQ177" s="42"/>
      <c r="AR177" s="42">
        <v>10</v>
      </c>
      <c r="AS177" s="42"/>
      <c r="AT177" s="42"/>
      <c r="AU177" s="42">
        <v>11</v>
      </c>
      <c r="AV177" s="42"/>
      <c r="AW177" s="42"/>
      <c r="AX177" s="42">
        <v>12</v>
      </c>
      <c r="AY177" s="42"/>
      <c r="AZ177" s="42"/>
      <c r="BA177" s="42">
        <v>13</v>
      </c>
      <c r="BB177" s="42"/>
      <c r="BC177" s="42"/>
      <c r="BD177" s="42">
        <v>14</v>
      </c>
      <c r="BE177" s="42"/>
      <c r="BF177" s="42"/>
      <c r="BG177" s="42">
        <v>15</v>
      </c>
      <c r="BH177" s="42"/>
      <c r="BI177" s="42"/>
      <c r="BJ177" s="42">
        <v>16</v>
      </c>
      <c r="BK177" s="42"/>
      <c r="BL177" s="42"/>
    </row>
    <row r="178" spans="1:79" s="1" customFormat="1" ht="12.75" hidden="1" customHeight="1" x14ac:dyDescent="0.2">
      <c r="A178" s="96" t="s">
        <v>69</v>
      </c>
      <c r="B178" s="97"/>
      <c r="C178" s="97"/>
      <c r="D178" s="96" t="s">
        <v>57</v>
      </c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8"/>
      <c r="W178" s="72" t="s">
        <v>72</v>
      </c>
      <c r="X178" s="72"/>
      <c r="Y178" s="72"/>
      <c r="Z178" s="72" t="s">
        <v>73</v>
      </c>
      <c r="AA178" s="72"/>
      <c r="AB178" s="72"/>
      <c r="AC178" s="70" t="s">
        <v>74</v>
      </c>
      <c r="AD178" s="70"/>
      <c r="AE178" s="70"/>
      <c r="AF178" s="70" t="s">
        <v>75</v>
      </c>
      <c r="AG178" s="70"/>
      <c r="AH178" s="70"/>
      <c r="AI178" s="72" t="s">
        <v>76</v>
      </c>
      <c r="AJ178" s="72"/>
      <c r="AK178" s="72"/>
      <c r="AL178" s="72" t="s">
        <v>77</v>
      </c>
      <c r="AM178" s="72"/>
      <c r="AN178" s="72"/>
      <c r="AO178" s="70" t="s">
        <v>104</v>
      </c>
      <c r="AP178" s="70"/>
      <c r="AQ178" s="70"/>
      <c r="AR178" s="70" t="s">
        <v>78</v>
      </c>
      <c r="AS178" s="70"/>
      <c r="AT178" s="70"/>
      <c r="AU178" s="72" t="s">
        <v>105</v>
      </c>
      <c r="AV178" s="72"/>
      <c r="AW178" s="72"/>
      <c r="AX178" s="70" t="s">
        <v>106</v>
      </c>
      <c r="AY178" s="70"/>
      <c r="AZ178" s="70"/>
      <c r="BA178" s="72" t="s">
        <v>107</v>
      </c>
      <c r="BB178" s="72"/>
      <c r="BC178" s="72"/>
      <c r="BD178" s="70" t="s">
        <v>108</v>
      </c>
      <c r="BE178" s="70"/>
      <c r="BF178" s="70"/>
      <c r="BG178" s="72" t="s">
        <v>109</v>
      </c>
      <c r="BH178" s="72"/>
      <c r="BI178" s="72"/>
      <c r="BJ178" s="70" t="s">
        <v>110</v>
      </c>
      <c r="BK178" s="70"/>
      <c r="BL178" s="70"/>
      <c r="CA178" s="1" t="s">
        <v>103</v>
      </c>
    </row>
    <row r="179" spans="1:79" s="6" customFormat="1" ht="12.75" customHeight="1" x14ac:dyDescent="0.2">
      <c r="A179" s="43">
        <v>1</v>
      </c>
      <c r="B179" s="44"/>
      <c r="C179" s="44"/>
      <c r="D179" s="29" t="s">
        <v>212</v>
      </c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1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CA179" s="6" t="s">
        <v>43</v>
      </c>
    </row>
    <row r="180" spans="1:79" s="25" customFormat="1" ht="25.5" customHeight="1" x14ac:dyDescent="0.2">
      <c r="A180" s="34">
        <v>2</v>
      </c>
      <c r="B180" s="35"/>
      <c r="C180" s="35"/>
      <c r="D180" s="36" t="s">
        <v>213</v>
      </c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8"/>
      <c r="W180" s="33" t="s">
        <v>173</v>
      </c>
      <c r="X180" s="33"/>
      <c r="Y180" s="33"/>
      <c r="Z180" s="33" t="s">
        <v>173</v>
      </c>
      <c r="AA180" s="33"/>
      <c r="AB180" s="33"/>
      <c r="AC180" s="33"/>
      <c r="AD180" s="33"/>
      <c r="AE180" s="33"/>
      <c r="AF180" s="33"/>
      <c r="AG180" s="33"/>
      <c r="AH180" s="33"/>
      <c r="AI180" s="33" t="s">
        <v>173</v>
      </c>
      <c r="AJ180" s="33"/>
      <c r="AK180" s="33"/>
      <c r="AL180" s="33" t="s">
        <v>173</v>
      </c>
      <c r="AM180" s="33"/>
      <c r="AN180" s="33"/>
      <c r="AO180" s="33"/>
      <c r="AP180" s="33"/>
      <c r="AQ180" s="33"/>
      <c r="AR180" s="33"/>
      <c r="AS180" s="33"/>
      <c r="AT180" s="33"/>
      <c r="AU180" s="33" t="s">
        <v>173</v>
      </c>
      <c r="AV180" s="33"/>
      <c r="AW180" s="33"/>
      <c r="AX180" s="33"/>
      <c r="AY180" s="33"/>
      <c r="AZ180" s="33"/>
      <c r="BA180" s="33" t="s">
        <v>173</v>
      </c>
      <c r="BB180" s="33"/>
      <c r="BC180" s="33"/>
      <c r="BD180" s="33"/>
      <c r="BE180" s="33"/>
      <c r="BF180" s="33"/>
      <c r="BG180" s="33" t="s">
        <v>173</v>
      </c>
      <c r="BH180" s="33"/>
      <c r="BI180" s="33"/>
      <c r="BJ180" s="33"/>
      <c r="BK180" s="33"/>
      <c r="BL180" s="33"/>
    </row>
    <row r="183" spans="1:79" ht="14.25" customHeight="1" x14ac:dyDescent="0.2">
      <c r="A183" s="68" t="s">
        <v>153</v>
      </c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</row>
    <row r="184" spans="1:79" ht="14.25" customHeight="1" x14ac:dyDescent="0.2">
      <c r="A184" s="68" t="s">
        <v>247</v>
      </c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  <c r="BM184" s="68"/>
      <c r="BN184" s="68"/>
      <c r="BO184" s="68"/>
      <c r="BP184" s="68"/>
      <c r="BQ184" s="68"/>
      <c r="BR184" s="68"/>
      <c r="BS184" s="68"/>
    </row>
    <row r="185" spans="1:79" ht="15" customHeight="1" x14ac:dyDescent="0.2">
      <c r="A185" s="73" t="s">
        <v>229</v>
      </c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73"/>
      <c r="AS185" s="73"/>
      <c r="AT185" s="73"/>
      <c r="AU185" s="73"/>
      <c r="AV185" s="73"/>
      <c r="AW185" s="73"/>
      <c r="AX185" s="73"/>
      <c r="AY185" s="73"/>
      <c r="AZ185" s="73"/>
      <c r="BA185" s="73"/>
      <c r="BB185" s="73"/>
      <c r="BC185" s="73"/>
      <c r="BD185" s="73"/>
      <c r="BE185" s="73"/>
      <c r="BF185" s="73"/>
      <c r="BG185" s="73"/>
      <c r="BH185" s="73"/>
      <c r="BI185" s="73"/>
      <c r="BJ185" s="73"/>
      <c r="BK185" s="73"/>
      <c r="BL185" s="73"/>
      <c r="BM185" s="73"/>
      <c r="BN185" s="73"/>
      <c r="BO185" s="73"/>
      <c r="BP185" s="73"/>
      <c r="BQ185" s="73"/>
      <c r="BR185" s="73"/>
      <c r="BS185" s="73"/>
    </row>
    <row r="186" spans="1:79" ht="15" customHeight="1" x14ac:dyDescent="0.2">
      <c r="A186" s="42" t="s">
        <v>6</v>
      </c>
      <c r="B186" s="42"/>
      <c r="C186" s="42"/>
      <c r="D186" s="42"/>
      <c r="E186" s="42"/>
      <c r="F186" s="42"/>
      <c r="G186" s="42" t="s">
        <v>126</v>
      </c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 t="s">
        <v>13</v>
      </c>
      <c r="U186" s="42"/>
      <c r="V186" s="42"/>
      <c r="W186" s="42"/>
      <c r="X186" s="42"/>
      <c r="Y186" s="42"/>
      <c r="Z186" s="42"/>
      <c r="AA186" s="81" t="s">
        <v>230</v>
      </c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5"/>
      <c r="AP186" s="81" t="s">
        <v>233</v>
      </c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2"/>
      <c r="BD186" s="83"/>
      <c r="BE186" s="81" t="s">
        <v>241</v>
      </c>
      <c r="BF186" s="82"/>
      <c r="BG186" s="82"/>
      <c r="BH186" s="82"/>
      <c r="BI186" s="82"/>
      <c r="BJ186" s="82"/>
      <c r="BK186" s="82"/>
      <c r="BL186" s="82"/>
      <c r="BM186" s="82"/>
      <c r="BN186" s="82"/>
      <c r="BO186" s="82"/>
      <c r="BP186" s="82"/>
      <c r="BQ186" s="82"/>
      <c r="BR186" s="82"/>
      <c r="BS186" s="83"/>
    </row>
    <row r="187" spans="1:79" ht="32.1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 t="s">
        <v>4</v>
      </c>
      <c r="AB187" s="42"/>
      <c r="AC187" s="42"/>
      <c r="AD187" s="42"/>
      <c r="AE187" s="42"/>
      <c r="AF187" s="42" t="s">
        <v>3</v>
      </c>
      <c r="AG187" s="42"/>
      <c r="AH187" s="42"/>
      <c r="AI187" s="42"/>
      <c r="AJ187" s="42"/>
      <c r="AK187" s="42" t="s">
        <v>89</v>
      </c>
      <c r="AL187" s="42"/>
      <c r="AM187" s="42"/>
      <c r="AN187" s="42"/>
      <c r="AO187" s="42"/>
      <c r="AP187" s="42" t="s">
        <v>4</v>
      </c>
      <c r="AQ187" s="42"/>
      <c r="AR187" s="42"/>
      <c r="AS187" s="42"/>
      <c r="AT187" s="42"/>
      <c r="AU187" s="42" t="s">
        <v>3</v>
      </c>
      <c r="AV187" s="42"/>
      <c r="AW187" s="42"/>
      <c r="AX187" s="42"/>
      <c r="AY187" s="42"/>
      <c r="AZ187" s="42" t="s">
        <v>96</v>
      </c>
      <c r="BA187" s="42"/>
      <c r="BB187" s="42"/>
      <c r="BC187" s="42"/>
      <c r="BD187" s="42"/>
      <c r="BE187" s="42" t="s">
        <v>4</v>
      </c>
      <c r="BF187" s="42"/>
      <c r="BG187" s="42"/>
      <c r="BH187" s="42"/>
      <c r="BI187" s="42"/>
      <c r="BJ187" s="42" t="s">
        <v>3</v>
      </c>
      <c r="BK187" s="42"/>
      <c r="BL187" s="42"/>
      <c r="BM187" s="42"/>
      <c r="BN187" s="42"/>
      <c r="BO187" s="42" t="s">
        <v>127</v>
      </c>
      <c r="BP187" s="42"/>
      <c r="BQ187" s="42"/>
      <c r="BR187" s="42"/>
      <c r="BS187" s="42"/>
    </row>
    <row r="188" spans="1:79" ht="15" customHeight="1" x14ac:dyDescent="0.2">
      <c r="A188" s="42">
        <v>1</v>
      </c>
      <c r="B188" s="42"/>
      <c r="C188" s="42"/>
      <c r="D188" s="42"/>
      <c r="E188" s="42"/>
      <c r="F188" s="42"/>
      <c r="G188" s="42">
        <v>2</v>
      </c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>
        <v>3</v>
      </c>
      <c r="U188" s="42"/>
      <c r="V188" s="42"/>
      <c r="W188" s="42"/>
      <c r="X188" s="42"/>
      <c r="Y188" s="42"/>
      <c r="Z188" s="42"/>
      <c r="AA188" s="42">
        <v>4</v>
      </c>
      <c r="AB188" s="42"/>
      <c r="AC188" s="42"/>
      <c r="AD188" s="42"/>
      <c r="AE188" s="42"/>
      <c r="AF188" s="42">
        <v>5</v>
      </c>
      <c r="AG188" s="42"/>
      <c r="AH188" s="42"/>
      <c r="AI188" s="42"/>
      <c r="AJ188" s="42"/>
      <c r="AK188" s="42">
        <v>6</v>
      </c>
      <c r="AL188" s="42"/>
      <c r="AM188" s="42"/>
      <c r="AN188" s="42"/>
      <c r="AO188" s="42"/>
      <c r="AP188" s="42">
        <v>7</v>
      </c>
      <c r="AQ188" s="42"/>
      <c r="AR188" s="42"/>
      <c r="AS188" s="42"/>
      <c r="AT188" s="42"/>
      <c r="AU188" s="42">
        <v>8</v>
      </c>
      <c r="AV188" s="42"/>
      <c r="AW188" s="42"/>
      <c r="AX188" s="42"/>
      <c r="AY188" s="42"/>
      <c r="AZ188" s="42">
        <v>9</v>
      </c>
      <c r="BA188" s="42"/>
      <c r="BB188" s="42"/>
      <c r="BC188" s="42"/>
      <c r="BD188" s="42"/>
      <c r="BE188" s="42">
        <v>10</v>
      </c>
      <c r="BF188" s="42"/>
      <c r="BG188" s="42"/>
      <c r="BH188" s="42"/>
      <c r="BI188" s="42"/>
      <c r="BJ188" s="42">
        <v>11</v>
      </c>
      <c r="BK188" s="42"/>
      <c r="BL188" s="42"/>
      <c r="BM188" s="42"/>
      <c r="BN188" s="42"/>
      <c r="BO188" s="42">
        <v>12</v>
      </c>
      <c r="BP188" s="42"/>
      <c r="BQ188" s="42"/>
      <c r="BR188" s="42"/>
      <c r="BS188" s="42"/>
    </row>
    <row r="189" spans="1:79" s="1" customFormat="1" ht="15" hidden="1" customHeight="1" x14ac:dyDescent="0.2">
      <c r="A189" s="72" t="s">
        <v>69</v>
      </c>
      <c r="B189" s="72"/>
      <c r="C189" s="72"/>
      <c r="D189" s="72"/>
      <c r="E189" s="72"/>
      <c r="F189" s="72"/>
      <c r="G189" s="71" t="s">
        <v>57</v>
      </c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 t="s">
        <v>79</v>
      </c>
      <c r="U189" s="71"/>
      <c r="V189" s="71"/>
      <c r="W189" s="71"/>
      <c r="X189" s="71"/>
      <c r="Y189" s="71"/>
      <c r="Z189" s="71"/>
      <c r="AA189" s="70" t="s">
        <v>65</v>
      </c>
      <c r="AB189" s="70"/>
      <c r="AC189" s="70"/>
      <c r="AD189" s="70"/>
      <c r="AE189" s="70"/>
      <c r="AF189" s="70" t="s">
        <v>66</v>
      </c>
      <c r="AG189" s="70"/>
      <c r="AH189" s="70"/>
      <c r="AI189" s="70"/>
      <c r="AJ189" s="70"/>
      <c r="AK189" s="92" t="s">
        <v>122</v>
      </c>
      <c r="AL189" s="92"/>
      <c r="AM189" s="92"/>
      <c r="AN189" s="92"/>
      <c r="AO189" s="92"/>
      <c r="AP189" s="70" t="s">
        <v>67</v>
      </c>
      <c r="AQ189" s="70"/>
      <c r="AR189" s="70"/>
      <c r="AS189" s="70"/>
      <c r="AT189" s="70"/>
      <c r="AU189" s="70" t="s">
        <v>68</v>
      </c>
      <c r="AV189" s="70"/>
      <c r="AW189" s="70"/>
      <c r="AX189" s="70"/>
      <c r="AY189" s="70"/>
      <c r="AZ189" s="92" t="s">
        <v>122</v>
      </c>
      <c r="BA189" s="92"/>
      <c r="BB189" s="92"/>
      <c r="BC189" s="92"/>
      <c r="BD189" s="92"/>
      <c r="BE189" s="70" t="s">
        <v>58</v>
      </c>
      <c r="BF189" s="70"/>
      <c r="BG189" s="70"/>
      <c r="BH189" s="70"/>
      <c r="BI189" s="70"/>
      <c r="BJ189" s="70" t="s">
        <v>59</v>
      </c>
      <c r="BK189" s="70"/>
      <c r="BL189" s="70"/>
      <c r="BM189" s="70"/>
      <c r="BN189" s="70"/>
      <c r="BO189" s="92" t="s">
        <v>122</v>
      </c>
      <c r="BP189" s="92"/>
      <c r="BQ189" s="92"/>
      <c r="BR189" s="92"/>
      <c r="BS189" s="92"/>
      <c r="CA189" s="1" t="s">
        <v>44</v>
      </c>
    </row>
    <row r="190" spans="1:79" s="25" customFormat="1" ht="63.75" customHeight="1" x14ac:dyDescent="0.2">
      <c r="A190" s="48">
        <v>1</v>
      </c>
      <c r="B190" s="48"/>
      <c r="C190" s="48"/>
      <c r="D190" s="48"/>
      <c r="E190" s="48"/>
      <c r="F190" s="48"/>
      <c r="G190" s="36" t="s">
        <v>214</v>
      </c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8"/>
      <c r="T190" s="93" t="s">
        <v>215</v>
      </c>
      <c r="U190" s="37"/>
      <c r="V190" s="37"/>
      <c r="W190" s="37"/>
      <c r="X190" s="37"/>
      <c r="Y190" s="37"/>
      <c r="Z190" s="38"/>
      <c r="AA190" s="39">
        <v>11600000</v>
      </c>
      <c r="AB190" s="39"/>
      <c r="AC190" s="39"/>
      <c r="AD190" s="39"/>
      <c r="AE190" s="39"/>
      <c r="AF190" s="39">
        <v>5423887</v>
      </c>
      <c r="AG190" s="39"/>
      <c r="AH190" s="39"/>
      <c r="AI190" s="39"/>
      <c r="AJ190" s="39"/>
      <c r="AK190" s="39">
        <f>IF(ISNUMBER(AA190),AA190,0)+IF(ISNUMBER(AF190),AF190,0)</f>
        <v>17023887</v>
      </c>
      <c r="AL190" s="39"/>
      <c r="AM190" s="39"/>
      <c r="AN190" s="39"/>
      <c r="AO190" s="39"/>
      <c r="AP190" s="39">
        <v>6531200</v>
      </c>
      <c r="AQ190" s="39"/>
      <c r="AR190" s="39"/>
      <c r="AS190" s="39"/>
      <c r="AT190" s="39"/>
      <c r="AU190" s="39">
        <v>2623887</v>
      </c>
      <c r="AV190" s="39"/>
      <c r="AW190" s="39"/>
      <c r="AX190" s="39"/>
      <c r="AY190" s="39"/>
      <c r="AZ190" s="39">
        <f>IF(ISNUMBER(AP190),AP190,0)+IF(ISNUMBER(AU190),AU190,0)</f>
        <v>9155087</v>
      </c>
      <c r="BA190" s="39"/>
      <c r="BB190" s="39"/>
      <c r="BC190" s="39"/>
      <c r="BD190" s="39"/>
      <c r="BE190" s="39">
        <v>9500000</v>
      </c>
      <c r="BF190" s="39"/>
      <c r="BG190" s="39"/>
      <c r="BH190" s="39"/>
      <c r="BI190" s="39"/>
      <c r="BJ190" s="39">
        <v>0</v>
      </c>
      <c r="BK190" s="39"/>
      <c r="BL190" s="39"/>
      <c r="BM190" s="39"/>
      <c r="BN190" s="39"/>
      <c r="BO190" s="39">
        <f>IF(ISNUMBER(BE190),BE190,0)+IF(ISNUMBER(BJ190),BJ190,0)</f>
        <v>9500000</v>
      </c>
      <c r="BP190" s="39"/>
      <c r="BQ190" s="39"/>
      <c r="BR190" s="39"/>
      <c r="BS190" s="39"/>
      <c r="CA190" s="25" t="s">
        <v>45</v>
      </c>
    </row>
    <row r="191" spans="1:79" s="6" customFormat="1" ht="12.75" customHeight="1" x14ac:dyDescent="0.2">
      <c r="A191" s="28"/>
      <c r="B191" s="28"/>
      <c r="C191" s="28"/>
      <c r="D191" s="28"/>
      <c r="E191" s="28"/>
      <c r="F191" s="28"/>
      <c r="G191" s="29" t="s">
        <v>147</v>
      </c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1"/>
      <c r="T191" s="32"/>
      <c r="U191" s="30"/>
      <c r="V191" s="30"/>
      <c r="W191" s="30"/>
      <c r="X191" s="30"/>
      <c r="Y191" s="30"/>
      <c r="Z191" s="31"/>
      <c r="AA191" s="27">
        <v>11600000</v>
      </c>
      <c r="AB191" s="27"/>
      <c r="AC191" s="27"/>
      <c r="AD191" s="27"/>
      <c r="AE191" s="27"/>
      <c r="AF191" s="27">
        <v>5423887</v>
      </c>
      <c r="AG191" s="27"/>
      <c r="AH191" s="27"/>
      <c r="AI191" s="27"/>
      <c r="AJ191" s="27"/>
      <c r="AK191" s="27">
        <f>IF(ISNUMBER(AA191),AA191,0)+IF(ISNUMBER(AF191),AF191,0)</f>
        <v>17023887</v>
      </c>
      <c r="AL191" s="27"/>
      <c r="AM191" s="27"/>
      <c r="AN191" s="27"/>
      <c r="AO191" s="27"/>
      <c r="AP191" s="27">
        <v>6531200</v>
      </c>
      <c r="AQ191" s="27"/>
      <c r="AR191" s="27"/>
      <c r="AS191" s="27"/>
      <c r="AT191" s="27"/>
      <c r="AU191" s="27">
        <v>2623887</v>
      </c>
      <c r="AV191" s="27"/>
      <c r="AW191" s="27"/>
      <c r="AX191" s="27"/>
      <c r="AY191" s="27"/>
      <c r="AZ191" s="27">
        <f>IF(ISNUMBER(AP191),AP191,0)+IF(ISNUMBER(AU191),AU191,0)</f>
        <v>9155087</v>
      </c>
      <c r="BA191" s="27"/>
      <c r="BB191" s="27"/>
      <c r="BC191" s="27"/>
      <c r="BD191" s="27"/>
      <c r="BE191" s="27">
        <v>9500000</v>
      </c>
      <c r="BF191" s="27"/>
      <c r="BG191" s="27"/>
      <c r="BH191" s="27"/>
      <c r="BI191" s="27"/>
      <c r="BJ191" s="27">
        <v>0</v>
      </c>
      <c r="BK191" s="27"/>
      <c r="BL191" s="27"/>
      <c r="BM191" s="27"/>
      <c r="BN191" s="27"/>
      <c r="BO191" s="27">
        <f>IF(ISNUMBER(BE191),BE191,0)+IF(ISNUMBER(BJ191),BJ191,0)</f>
        <v>9500000</v>
      </c>
      <c r="BP191" s="27"/>
      <c r="BQ191" s="27"/>
      <c r="BR191" s="27"/>
      <c r="BS191" s="27"/>
    </row>
    <row r="193" spans="1:79" ht="13.5" customHeight="1" x14ac:dyDescent="0.2">
      <c r="A193" s="68" t="s">
        <v>262</v>
      </c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  <c r="BC193" s="68"/>
      <c r="BD193" s="68"/>
      <c r="BE193" s="68"/>
      <c r="BF193" s="68"/>
      <c r="BG193" s="68"/>
      <c r="BH193" s="68"/>
      <c r="BI193" s="68"/>
      <c r="BJ193" s="68"/>
      <c r="BK193" s="68"/>
      <c r="BL193" s="68"/>
    </row>
    <row r="194" spans="1:79" ht="15" customHeight="1" x14ac:dyDescent="0.2">
      <c r="A194" s="84" t="s">
        <v>229</v>
      </c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</row>
    <row r="195" spans="1:79" ht="15" customHeight="1" x14ac:dyDescent="0.2">
      <c r="A195" s="42" t="s">
        <v>6</v>
      </c>
      <c r="B195" s="42"/>
      <c r="C195" s="42"/>
      <c r="D195" s="42"/>
      <c r="E195" s="42"/>
      <c r="F195" s="42"/>
      <c r="G195" s="42" t="s">
        <v>126</v>
      </c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 t="s">
        <v>13</v>
      </c>
      <c r="U195" s="42"/>
      <c r="V195" s="42"/>
      <c r="W195" s="42"/>
      <c r="X195" s="42"/>
      <c r="Y195" s="42"/>
      <c r="Z195" s="42"/>
      <c r="AA195" s="81" t="s">
        <v>251</v>
      </c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5"/>
      <c r="AP195" s="81" t="s">
        <v>256</v>
      </c>
      <c r="AQ195" s="82"/>
      <c r="AR195" s="82"/>
      <c r="AS195" s="82"/>
      <c r="AT195" s="82"/>
      <c r="AU195" s="82"/>
      <c r="AV195" s="82"/>
      <c r="AW195" s="82"/>
      <c r="AX195" s="82"/>
      <c r="AY195" s="82"/>
      <c r="AZ195" s="82"/>
      <c r="BA195" s="82"/>
      <c r="BB195" s="82"/>
      <c r="BC195" s="82"/>
      <c r="BD195" s="83"/>
    </row>
    <row r="196" spans="1:79" ht="32.1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 t="s">
        <v>4</v>
      </c>
      <c r="AB196" s="42"/>
      <c r="AC196" s="42"/>
      <c r="AD196" s="42"/>
      <c r="AE196" s="42"/>
      <c r="AF196" s="42" t="s">
        <v>3</v>
      </c>
      <c r="AG196" s="42"/>
      <c r="AH196" s="42"/>
      <c r="AI196" s="42"/>
      <c r="AJ196" s="42"/>
      <c r="AK196" s="42" t="s">
        <v>89</v>
      </c>
      <c r="AL196" s="42"/>
      <c r="AM196" s="42"/>
      <c r="AN196" s="42"/>
      <c r="AO196" s="42"/>
      <c r="AP196" s="42" t="s">
        <v>4</v>
      </c>
      <c r="AQ196" s="42"/>
      <c r="AR196" s="42"/>
      <c r="AS196" s="42"/>
      <c r="AT196" s="42"/>
      <c r="AU196" s="42" t="s">
        <v>3</v>
      </c>
      <c r="AV196" s="42"/>
      <c r="AW196" s="42"/>
      <c r="AX196" s="42"/>
      <c r="AY196" s="42"/>
      <c r="AZ196" s="42" t="s">
        <v>96</v>
      </c>
      <c r="BA196" s="42"/>
      <c r="BB196" s="42"/>
      <c r="BC196" s="42"/>
      <c r="BD196" s="42"/>
    </row>
    <row r="197" spans="1:79" ht="15" customHeight="1" x14ac:dyDescent="0.2">
      <c r="A197" s="42">
        <v>1</v>
      </c>
      <c r="B197" s="42"/>
      <c r="C197" s="42"/>
      <c r="D197" s="42"/>
      <c r="E197" s="42"/>
      <c r="F197" s="42"/>
      <c r="G197" s="42">
        <v>2</v>
      </c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>
        <v>3</v>
      </c>
      <c r="U197" s="42"/>
      <c r="V197" s="42"/>
      <c r="W197" s="42"/>
      <c r="X197" s="42"/>
      <c r="Y197" s="42"/>
      <c r="Z197" s="42"/>
      <c r="AA197" s="42">
        <v>4</v>
      </c>
      <c r="AB197" s="42"/>
      <c r="AC197" s="42"/>
      <c r="AD197" s="42"/>
      <c r="AE197" s="42"/>
      <c r="AF197" s="42">
        <v>5</v>
      </c>
      <c r="AG197" s="42"/>
      <c r="AH197" s="42"/>
      <c r="AI197" s="42"/>
      <c r="AJ197" s="42"/>
      <c r="AK197" s="42">
        <v>6</v>
      </c>
      <c r="AL197" s="42"/>
      <c r="AM197" s="42"/>
      <c r="AN197" s="42"/>
      <c r="AO197" s="42"/>
      <c r="AP197" s="42">
        <v>7</v>
      </c>
      <c r="AQ197" s="42"/>
      <c r="AR197" s="42"/>
      <c r="AS197" s="42"/>
      <c r="AT197" s="42"/>
      <c r="AU197" s="42">
        <v>8</v>
      </c>
      <c r="AV197" s="42"/>
      <c r="AW197" s="42"/>
      <c r="AX197" s="42"/>
      <c r="AY197" s="42"/>
      <c r="AZ197" s="42">
        <v>9</v>
      </c>
      <c r="BA197" s="42"/>
      <c r="BB197" s="42"/>
      <c r="BC197" s="42"/>
      <c r="BD197" s="42"/>
    </row>
    <row r="198" spans="1:79" s="1" customFormat="1" ht="12" hidden="1" customHeight="1" x14ac:dyDescent="0.2">
      <c r="A198" s="72" t="s">
        <v>69</v>
      </c>
      <c r="B198" s="72"/>
      <c r="C198" s="72"/>
      <c r="D198" s="72"/>
      <c r="E198" s="72"/>
      <c r="F198" s="72"/>
      <c r="G198" s="71" t="s">
        <v>57</v>
      </c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 t="s">
        <v>79</v>
      </c>
      <c r="U198" s="71"/>
      <c r="V198" s="71"/>
      <c r="W198" s="71"/>
      <c r="X198" s="71"/>
      <c r="Y198" s="71"/>
      <c r="Z198" s="71"/>
      <c r="AA198" s="70" t="s">
        <v>60</v>
      </c>
      <c r="AB198" s="70"/>
      <c r="AC198" s="70"/>
      <c r="AD198" s="70"/>
      <c r="AE198" s="70"/>
      <c r="AF198" s="70" t="s">
        <v>61</v>
      </c>
      <c r="AG198" s="70"/>
      <c r="AH198" s="70"/>
      <c r="AI198" s="70"/>
      <c r="AJ198" s="70"/>
      <c r="AK198" s="92" t="s">
        <v>122</v>
      </c>
      <c r="AL198" s="92"/>
      <c r="AM198" s="92"/>
      <c r="AN198" s="92"/>
      <c r="AO198" s="92"/>
      <c r="AP198" s="70" t="s">
        <v>62</v>
      </c>
      <c r="AQ198" s="70"/>
      <c r="AR198" s="70"/>
      <c r="AS198" s="70"/>
      <c r="AT198" s="70"/>
      <c r="AU198" s="70" t="s">
        <v>63</v>
      </c>
      <c r="AV198" s="70"/>
      <c r="AW198" s="70"/>
      <c r="AX198" s="70"/>
      <c r="AY198" s="70"/>
      <c r="AZ198" s="92" t="s">
        <v>122</v>
      </c>
      <c r="BA198" s="92"/>
      <c r="BB198" s="92"/>
      <c r="BC198" s="92"/>
      <c r="BD198" s="92"/>
      <c r="CA198" s="1" t="s">
        <v>46</v>
      </c>
    </row>
    <row r="199" spans="1:79" s="25" customFormat="1" ht="63.75" customHeight="1" x14ac:dyDescent="0.2">
      <c r="A199" s="48">
        <v>1</v>
      </c>
      <c r="B199" s="48"/>
      <c r="C199" s="48"/>
      <c r="D199" s="48"/>
      <c r="E199" s="48"/>
      <c r="F199" s="48"/>
      <c r="G199" s="36" t="s">
        <v>214</v>
      </c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8"/>
      <c r="T199" s="93" t="s">
        <v>215</v>
      </c>
      <c r="U199" s="37"/>
      <c r="V199" s="37"/>
      <c r="W199" s="37"/>
      <c r="X199" s="37"/>
      <c r="Y199" s="37"/>
      <c r="Z199" s="38"/>
      <c r="AA199" s="39">
        <v>9500000</v>
      </c>
      <c r="AB199" s="39"/>
      <c r="AC199" s="39"/>
      <c r="AD199" s="39"/>
      <c r="AE199" s="39"/>
      <c r="AF199" s="39">
        <v>0</v>
      </c>
      <c r="AG199" s="39"/>
      <c r="AH199" s="39"/>
      <c r="AI199" s="39"/>
      <c r="AJ199" s="39"/>
      <c r="AK199" s="39">
        <f>IF(ISNUMBER(AA199),AA199,0)+IF(ISNUMBER(AF199),AF199,0)</f>
        <v>9500000</v>
      </c>
      <c r="AL199" s="39"/>
      <c r="AM199" s="39"/>
      <c r="AN199" s="39"/>
      <c r="AO199" s="39"/>
      <c r="AP199" s="39">
        <v>9500000</v>
      </c>
      <c r="AQ199" s="39"/>
      <c r="AR199" s="39"/>
      <c r="AS199" s="39"/>
      <c r="AT199" s="39"/>
      <c r="AU199" s="39">
        <v>0</v>
      </c>
      <c r="AV199" s="39"/>
      <c r="AW199" s="39"/>
      <c r="AX199" s="39"/>
      <c r="AY199" s="39"/>
      <c r="AZ199" s="39">
        <f>IF(ISNUMBER(AP199),AP199,0)+IF(ISNUMBER(AU199),AU199,0)</f>
        <v>9500000</v>
      </c>
      <c r="BA199" s="39"/>
      <c r="BB199" s="39"/>
      <c r="BC199" s="39"/>
      <c r="BD199" s="39"/>
      <c r="CA199" s="25" t="s">
        <v>47</v>
      </c>
    </row>
    <row r="200" spans="1:79" s="6" customFormat="1" x14ac:dyDescent="0.2">
      <c r="A200" s="28"/>
      <c r="B200" s="28"/>
      <c r="C200" s="28"/>
      <c r="D200" s="28"/>
      <c r="E200" s="28"/>
      <c r="F200" s="28"/>
      <c r="G200" s="29" t="s">
        <v>147</v>
      </c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1"/>
      <c r="T200" s="32"/>
      <c r="U200" s="30"/>
      <c r="V200" s="30"/>
      <c r="W200" s="30"/>
      <c r="X200" s="30"/>
      <c r="Y200" s="30"/>
      <c r="Z200" s="31"/>
      <c r="AA200" s="27">
        <v>9500000</v>
      </c>
      <c r="AB200" s="27"/>
      <c r="AC200" s="27"/>
      <c r="AD200" s="27"/>
      <c r="AE200" s="27"/>
      <c r="AF200" s="27">
        <v>0</v>
      </c>
      <c r="AG200" s="27"/>
      <c r="AH200" s="27"/>
      <c r="AI200" s="27"/>
      <c r="AJ200" s="27"/>
      <c r="AK200" s="27">
        <f>IF(ISNUMBER(AA200),AA200,0)+IF(ISNUMBER(AF200),AF200,0)</f>
        <v>9500000</v>
      </c>
      <c r="AL200" s="27"/>
      <c r="AM200" s="27"/>
      <c r="AN200" s="27"/>
      <c r="AO200" s="27"/>
      <c r="AP200" s="27">
        <v>9500000</v>
      </c>
      <c r="AQ200" s="27"/>
      <c r="AR200" s="27"/>
      <c r="AS200" s="27"/>
      <c r="AT200" s="27"/>
      <c r="AU200" s="27">
        <v>0</v>
      </c>
      <c r="AV200" s="27"/>
      <c r="AW200" s="27"/>
      <c r="AX200" s="27"/>
      <c r="AY200" s="27"/>
      <c r="AZ200" s="27">
        <f>IF(ISNUMBER(AP200),AP200,0)+IF(ISNUMBER(AU200),AU200,0)</f>
        <v>9500000</v>
      </c>
      <c r="BA200" s="27"/>
      <c r="BB200" s="27"/>
      <c r="BC200" s="27"/>
      <c r="BD200" s="27"/>
    </row>
    <row r="203" spans="1:79" ht="14.25" customHeight="1" x14ac:dyDescent="0.2">
      <c r="A203" s="68" t="s">
        <v>263</v>
      </c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68"/>
      <c r="AU203" s="68"/>
      <c r="AV203" s="68"/>
      <c r="AW203" s="68"/>
      <c r="AX203" s="68"/>
      <c r="AY203" s="68"/>
      <c r="AZ203" s="68"/>
      <c r="BA203" s="68"/>
      <c r="BB203" s="68"/>
      <c r="BC203" s="68"/>
      <c r="BD203" s="68"/>
      <c r="BE203" s="68"/>
      <c r="BF203" s="68"/>
      <c r="BG203" s="68"/>
      <c r="BH203" s="68"/>
      <c r="BI203" s="68"/>
      <c r="BJ203" s="68"/>
      <c r="BK203" s="68"/>
      <c r="BL203" s="68"/>
    </row>
    <row r="204" spans="1:79" ht="15" customHeight="1" x14ac:dyDescent="0.2">
      <c r="A204" s="84" t="s">
        <v>229</v>
      </c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</row>
    <row r="205" spans="1:79" ht="23.1" customHeight="1" x14ac:dyDescent="0.2">
      <c r="A205" s="42" t="s">
        <v>128</v>
      </c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86" t="s">
        <v>129</v>
      </c>
      <c r="O205" s="87"/>
      <c r="P205" s="87"/>
      <c r="Q205" s="87"/>
      <c r="R205" s="87"/>
      <c r="S205" s="87"/>
      <c r="T205" s="87"/>
      <c r="U205" s="88"/>
      <c r="V205" s="86" t="s">
        <v>130</v>
      </c>
      <c r="W205" s="87"/>
      <c r="X205" s="87"/>
      <c r="Y205" s="87"/>
      <c r="Z205" s="88"/>
      <c r="AA205" s="42" t="s">
        <v>230</v>
      </c>
      <c r="AB205" s="42"/>
      <c r="AC205" s="42"/>
      <c r="AD205" s="42"/>
      <c r="AE205" s="42"/>
      <c r="AF205" s="42"/>
      <c r="AG205" s="42"/>
      <c r="AH205" s="42"/>
      <c r="AI205" s="42"/>
      <c r="AJ205" s="42" t="s">
        <v>233</v>
      </c>
      <c r="AK205" s="42"/>
      <c r="AL205" s="42"/>
      <c r="AM205" s="42"/>
      <c r="AN205" s="42"/>
      <c r="AO205" s="42"/>
      <c r="AP205" s="42"/>
      <c r="AQ205" s="42"/>
      <c r="AR205" s="42"/>
      <c r="AS205" s="42" t="s">
        <v>241</v>
      </c>
      <c r="AT205" s="42"/>
      <c r="AU205" s="42"/>
      <c r="AV205" s="42"/>
      <c r="AW205" s="42"/>
      <c r="AX205" s="42"/>
      <c r="AY205" s="42"/>
      <c r="AZ205" s="42"/>
      <c r="BA205" s="42"/>
      <c r="BB205" s="42" t="s">
        <v>251</v>
      </c>
      <c r="BC205" s="42"/>
      <c r="BD205" s="42"/>
      <c r="BE205" s="42"/>
      <c r="BF205" s="42"/>
      <c r="BG205" s="42"/>
      <c r="BH205" s="42"/>
      <c r="BI205" s="42"/>
      <c r="BJ205" s="42"/>
      <c r="BK205" s="42" t="s">
        <v>256</v>
      </c>
      <c r="BL205" s="42"/>
      <c r="BM205" s="42"/>
      <c r="BN205" s="42"/>
      <c r="BO205" s="42"/>
      <c r="BP205" s="42"/>
      <c r="BQ205" s="42"/>
      <c r="BR205" s="42"/>
      <c r="BS205" s="42"/>
    </row>
    <row r="206" spans="1:79" ht="95.2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89"/>
      <c r="O206" s="90"/>
      <c r="P206" s="90"/>
      <c r="Q206" s="90"/>
      <c r="R206" s="90"/>
      <c r="S206" s="90"/>
      <c r="T206" s="90"/>
      <c r="U206" s="91"/>
      <c r="V206" s="89"/>
      <c r="W206" s="90"/>
      <c r="X206" s="90"/>
      <c r="Y206" s="90"/>
      <c r="Z206" s="91"/>
      <c r="AA206" s="74" t="s">
        <v>133</v>
      </c>
      <c r="AB206" s="74"/>
      <c r="AC206" s="74"/>
      <c r="AD206" s="74"/>
      <c r="AE206" s="74"/>
      <c r="AF206" s="74" t="s">
        <v>134</v>
      </c>
      <c r="AG206" s="74"/>
      <c r="AH206" s="74"/>
      <c r="AI206" s="74"/>
      <c r="AJ206" s="74" t="s">
        <v>133</v>
      </c>
      <c r="AK206" s="74"/>
      <c r="AL206" s="74"/>
      <c r="AM206" s="74"/>
      <c r="AN206" s="74"/>
      <c r="AO206" s="74" t="s">
        <v>134</v>
      </c>
      <c r="AP206" s="74"/>
      <c r="AQ206" s="74"/>
      <c r="AR206" s="74"/>
      <c r="AS206" s="74" t="s">
        <v>133</v>
      </c>
      <c r="AT206" s="74"/>
      <c r="AU206" s="74"/>
      <c r="AV206" s="74"/>
      <c r="AW206" s="74"/>
      <c r="AX206" s="74" t="s">
        <v>134</v>
      </c>
      <c r="AY206" s="74"/>
      <c r="AZ206" s="74"/>
      <c r="BA206" s="74"/>
      <c r="BB206" s="74" t="s">
        <v>133</v>
      </c>
      <c r="BC206" s="74"/>
      <c r="BD206" s="74"/>
      <c r="BE206" s="74"/>
      <c r="BF206" s="74"/>
      <c r="BG206" s="74" t="s">
        <v>134</v>
      </c>
      <c r="BH206" s="74"/>
      <c r="BI206" s="74"/>
      <c r="BJ206" s="74"/>
      <c r="BK206" s="74" t="s">
        <v>133</v>
      </c>
      <c r="BL206" s="74"/>
      <c r="BM206" s="74"/>
      <c r="BN206" s="74"/>
      <c r="BO206" s="74"/>
      <c r="BP206" s="74" t="s">
        <v>134</v>
      </c>
      <c r="BQ206" s="74"/>
      <c r="BR206" s="74"/>
      <c r="BS206" s="74"/>
    </row>
    <row r="207" spans="1:79" ht="15" customHeight="1" x14ac:dyDescent="0.2">
      <c r="A207" s="42">
        <v>1</v>
      </c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81">
        <v>2</v>
      </c>
      <c r="O207" s="82"/>
      <c r="P207" s="82"/>
      <c r="Q207" s="82"/>
      <c r="R207" s="82"/>
      <c r="S207" s="82"/>
      <c r="T207" s="82"/>
      <c r="U207" s="83"/>
      <c r="V207" s="42">
        <v>3</v>
      </c>
      <c r="W207" s="42"/>
      <c r="X207" s="42"/>
      <c r="Y207" s="42"/>
      <c r="Z207" s="42"/>
      <c r="AA207" s="42">
        <v>4</v>
      </c>
      <c r="AB207" s="42"/>
      <c r="AC207" s="42"/>
      <c r="AD207" s="42"/>
      <c r="AE207" s="42"/>
      <c r="AF207" s="42">
        <v>5</v>
      </c>
      <c r="AG207" s="42"/>
      <c r="AH207" s="42"/>
      <c r="AI207" s="42"/>
      <c r="AJ207" s="42">
        <v>6</v>
      </c>
      <c r="AK207" s="42"/>
      <c r="AL207" s="42"/>
      <c r="AM207" s="42"/>
      <c r="AN207" s="42"/>
      <c r="AO207" s="42">
        <v>7</v>
      </c>
      <c r="AP207" s="42"/>
      <c r="AQ207" s="42"/>
      <c r="AR207" s="42"/>
      <c r="AS207" s="42">
        <v>8</v>
      </c>
      <c r="AT207" s="42"/>
      <c r="AU207" s="42"/>
      <c r="AV207" s="42"/>
      <c r="AW207" s="42"/>
      <c r="AX207" s="42">
        <v>9</v>
      </c>
      <c r="AY207" s="42"/>
      <c r="AZ207" s="42"/>
      <c r="BA207" s="42"/>
      <c r="BB207" s="42">
        <v>10</v>
      </c>
      <c r="BC207" s="42"/>
      <c r="BD207" s="42"/>
      <c r="BE207" s="42"/>
      <c r="BF207" s="42"/>
      <c r="BG207" s="42">
        <v>11</v>
      </c>
      <c r="BH207" s="42"/>
      <c r="BI207" s="42"/>
      <c r="BJ207" s="42"/>
      <c r="BK207" s="42">
        <v>12</v>
      </c>
      <c r="BL207" s="42"/>
      <c r="BM207" s="42"/>
      <c r="BN207" s="42"/>
      <c r="BO207" s="42"/>
      <c r="BP207" s="42">
        <v>13</v>
      </c>
      <c r="BQ207" s="42"/>
      <c r="BR207" s="42"/>
      <c r="BS207" s="42"/>
    </row>
    <row r="208" spans="1:79" s="1" customFormat="1" ht="12" hidden="1" customHeight="1" x14ac:dyDescent="0.2">
      <c r="A208" s="71" t="s">
        <v>146</v>
      </c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2" t="s">
        <v>131</v>
      </c>
      <c r="O208" s="72"/>
      <c r="P208" s="72"/>
      <c r="Q208" s="72"/>
      <c r="R208" s="72"/>
      <c r="S208" s="72"/>
      <c r="T208" s="72"/>
      <c r="U208" s="72"/>
      <c r="V208" s="72" t="s">
        <v>132</v>
      </c>
      <c r="W208" s="72"/>
      <c r="X208" s="72"/>
      <c r="Y208" s="72"/>
      <c r="Z208" s="72"/>
      <c r="AA208" s="70" t="s">
        <v>65</v>
      </c>
      <c r="AB208" s="70"/>
      <c r="AC208" s="70"/>
      <c r="AD208" s="70"/>
      <c r="AE208" s="70"/>
      <c r="AF208" s="70" t="s">
        <v>66</v>
      </c>
      <c r="AG208" s="70"/>
      <c r="AH208" s="70"/>
      <c r="AI208" s="70"/>
      <c r="AJ208" s="70" t="s">
        <v>67</v>
      </c>
      <c r="AK208" s="70"/>
      <c r="AL208" s="70"/>
      <c r="AM208" s="70"/>
      <c r="AN208" s="70"/>
      <c r="AO208" s="70" t="s">
        <v>68</v>
      </c>
      <c r="AP208" s="70"/>
      <c r="AQ208" s="70"/>
      <c r="AR208" s="70"/>
      <c r="AS208" s="70" t="s">
        <v>58</v>
      </c>
      <c r="AT208" s="70"/>
      <c r="AU208" s="70"/>
      <c r="AV208" s="70"/>
      <c r="AW208" s="70"/>
      <c r="AX208" s="70" t="s">
        <v>59</v>
      </c>
      <c r="AY208" s="70"/>
      <c r="AZ208" s="70"/>
      <c r="BA208" s="70"/>
      <c r="BB208" s="70" t="s">
        <v>60</v>
      </c>
      <c r="BC208" s="70"/>
      <c r="BD208" s="70"/>
      <c r="BE208" s="70"/>
      <c r="BF208" s="70"/>
      <c r="BG208" s="70" t="s">
        <v>61</v>
      </c>
      <c r="BH208" s="70"/>
      <c r="BI208" s="70"/>
      <c r="BJ208" s="70"/>
      <c r="BK208" s="70" t="s">
        <v>62</v>
      </c>
      <c r="BL208" s="70"/>
      <c r="BM208" s="70"/>
      <c r="BN208" s="70"/>
      <c r="BO208" s="70"/>
      <c r="BP208" s="70" t="s">
        <v>63</v>
      </c>
      <c r="BQ208" s="70"/>
      <c r="BR208" s="70"/>
      <c r="BS208" s="70"/>
      <c r="CA208" s="1" t="s">
        <v>48</v>
      </c>
    </row>
    <row r="209" spans="1:79" s="6" customFormat="1" ht="12.75" customHeight="1" x14ac:dyDescent="0.2">
      <c r="A209" s="67" t="s">
        <v>147</v>
      </c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43"/>
      <c r="O209" s="44"/>
      <c r="P209" s="44"/>
      <c r="Q209" s="44"/>
      <c r="R209" s="44"/>
      <c r="S209" s="44"/>
      <c r="T209" s="44"/>
      <c r="U209" s="56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76"/>
      <c r="BQ209" s="77"/>
      <c r="BR209" s="77"/>
      <c r="BS209" s="78"/>
      <c r="CA209" s="6" t="s">
        <v>49</v>
      </c>
    </row>
    <row r="212" spans="1:79" ht="35.25" customHeight="1" x14ac:dyDescent="0.2">
      <c r="A212" s="68" t="s">
        <v>264</v>
      </c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  <c r="BJ212" s="68"/>
      <c r="BK212" s="68"/>
      <c r="BL212" s="68"/>
    </row>
    <row r="213" spans="1:79" ht="60" customHeight="1" x14ac:dyDescent="0.2">
      <c r="A213" s="69" t="s">
        <v>219</v>
      </c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</row>
    <row r="214" spans="1:79" ht="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6" spans="1:79" ht="28.5" customHeight="1" x14ac:dyDescent="0.2">
      <c r="A216" s="79" t="s">
        <v>248</v>
      </c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E216" s="79"/>
      <c r="BF216" s="79"/>
      <c r="BG216" s="79"/>
      <c r="BH216" s="79"/>
      <c r="BI216" s="79"/>
      <c r="BJ216" s="79"/>
      <c r="BK216" s="79"/>
      <c r="BL216" s="79"/>
    </row>
    <row r="217" spans="1:79" ht="14.25" customHeight="1" x14ac:dyDescent="0.2">
      <c r="A217" s="68" t="s">
        <v>231</v>
      </c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</row>
    <row r="218" spans="1:79" ht="15" customHeight="1" x14ac:dyDescent="0.2">
      <c r="A218" s="73" t="s">
        <v>229</v>
      </c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3"/>
      <c r="AY218" s="73"/>
      <c r="AZ218" s="73"/>
      <c r="BA218" s="73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  <c r="BL218" s="73"/>
    </row>
    <row r="219" spans="1:79" ht="42.95" customHeight="1" x14ac:dyDescent="0.2">
      <c r="A219" s="74" t="s">
        <v>135</v>
      </c>
      <c r="B219" s="74"/>
      <c r="C219" s="74"/>
      <c r="D219" s="74"/>
      <c r="E219" s="74"/>
      <c r="F219" s="74"/>
      <c r="G219" s="42" t="s">
        <v>19</v>
      </c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 t="s">
        <v>15</v>
      </c>
      <c r="U219" s="42"/>
      <c r="V219" s="42"/>
      <c r="W219" s="42"/>
      <c r="X219" s="42"/>
      <c r="Y219" s="42"/>
      <c r="Z219" s="42" t="s">
        <v>14</v>
      </c>
      <c r="AA219" s="42"/>
      <c r="AB219" s="42"/>
      <c r="AC219" s="42"/>
      <c r="AD219" s="42"/>
      <c r="AE219" s="42" t="s">
        <v>136</v>
      </c>
      <c r="AF219" s="42"/>
      <c r="AG219" s="42"/>
      <c r="AH219" s="42"/>
      <c r="AI219" s="42"/>
      <c r="AJ219" s="42"/>
      <c r="AK219" s="42" t="s">
        <v>137</v>
      </c>
      <c r="AL219" s="42"/>
      <c r="AM219" s="42"/>
      <c r="AN219" s="42"/>
      <c r="AO219" s="42"/>
      <c r="AP219" s="42"/>
      <c r="AQ219" s="42" t="s">
        <v>138</v>
      </c>
      <c r="AR219" s="42"/>
      <c r="AS219" s="42"/>
      <c r="AT219" s="42"/>
      <c r="AU219" s="42"/>
      <c r="AV219" s="42"/>
      <c r="AW219" s="42" t="s">
        <v>98</v>
      </c>
      <c r="AX219" s="42"/>
      <c r="AY219" s="42"/>
      <c r="AZ219" s="42"/>
      <c r="BA219" s="42"/>
      <c r="BB219" s="42"/>
      <c r="BC219" s="42"/>
      <c r="BD219" s="42"/>
      <c r="BE219" s="42"/>
      <c r="BF219" s="42"/>
      <c r="BG219" s="42" t="s">
        <v>139</v>
      </c>
      <c r="BH219" s="42"/>
      <c r="BI219" s="42"/>
      <c r="BJ219" s="42"/>
      <c r="BK219" s="42"/>
      <c r="BL219" s="42"/>
    </row>
    <row r="220" spans="1:79" ht="39.950000000000003" customHeight="1" x14ac:dyDescent="0.2">
      <c r="A220" s="74"/>
      <c r="B220" s="74"/>
      <c r="C220" s="74"/>
      <c r="D220" s="74"/>
      <c r="E220" s="74"/>
      <c r="F220" s="74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 t="s">
        <v>17</v>
      </c>
      <c r="AX220" s="42"/>
      <c r="AY220" s="42"/>
      <c r="AZ220" s="42"/>
      <c r="BA220" s="42"/>
      <c r="BB220" s="42" t="s">
        <v>16</v>
      </c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</row>
    <row r="221" spans="1:79" ht="15" customHeight="1" x14ac:dyDescent="0.2">
      <c r="A221" s="42">
        <v>1</v>
      </c>
      <c r="B221" s="42"/>
      <c r="C221" s="42"/>
      <c r="D221" s="42"/>
      <c r="E221" s="42"/>
      <c r="F221" s="42"/>
      <c r="G221" s="42">
        <v>2</v>
      </c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>
        <v>3</v>
      </c>
      <c r="U221" s="42"/>
      <c r="V221" s="42"/>
      <c r="W221" s="42"/>
      <c r="X221" s="42"/>
      <c r="Y221" s="42"/>
      <c r="Z221" s="42">
        <v>4</v>
      </c>
      <c r="AA221" s="42"/>
      <c r="AB221" s="42"/>
      <c r="AC221" s="42"/>
      <c r="AD221" s="42"/>
      <c r="AE221" s="42">
        <v>5</v>
      </c>
      <c r="AF221" s="42"/>
      <c r="AG221" s="42"/>
      <c r="AH221" s="42"/>
      <c r="AI221" s="42"/>
      <c r="AJ221" s="42"/>
      <c r="AK221" s="42">
        <v>6</v>
      </c>
      <c r="AL221" s="42"/>
      <c r="AM221" s="42"/>
      <c r="AN221" s="42"/>
      <c r="AO221" s="42"/>
      <c r="AP221" s="42"/>
      <c r="AQ221" s="42">
        <v>7</v>
      </c>
      <c r="AR221" s="42"/>
      <c r="AS221" s="42"/>
      <c r="AT221" s="42"/>
      <c r="AU221" s="42"/>
      <c r="AV221" s="42"/>
      <c r="AW221" s="42">
        <v>8</v>
      </c>
      <c r="AX221" s="42"/>
      <c r="AY221" s="42"/>
      <c r="AZ221" s="42"/>
      <c r="BA221" s="42"/>
      <c r="BB221" s="42">
        <v>9</v>
      </c>
      <c r="BC221" s="42"/>
      <c r="BD221" s="42"/>
      <c r="BE221" s="42"/>
      <c r="BF221" s="42"/>
      <c r="BG221" s="42">
        <v>10</v>
      </c>
      <c r="BH221" s="42"/>
      <c r="BI221" s="42"/>
      <c r="BJ221" s="42"/>
      <c r="BK221" s="42"/>
      <c r="BL221" s="42"/>
    </row>
    <row r="222" spans="1:79" s="1" customFormat="1" ht="12" hidden="1" customHeight="1" x14ac:dyDescent="0.2">
      <c r="A222" s="72" t="s">
        <v>64</v>
      </c>
      <c r="B222" s="72"/>
      <c r="C222" s="72"/>
      <c r="D222" s="72"/>
      <c r="E222" s="72"/>
      <c r="F222" s="72"/>
      <c r="G222" s="71" t="s">
        <v>57</v>
      </c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0" t="s">
        <v>80</v>
      </c>
      <c r="U222" s="70"/>
      <c r="V222" s="70"/>
      <c r="W222" s="70"/>
      <c r="X222" s="70"/>
      <c r="Y222" s="70"/>
      <c r="Z222" s="70" t="s">
        <v>81</v>
      </c>
      <c r="AA222" s="70"/>
      <c r="AB222" s="70"/>
      <c r="AC222" s="70"/>
      <c r="AD222" s="70"/>
      <c r="AE222" s="70" t="s">
        <v>82</v>
      </c>
      <c r="AF222" s="70"/>
      <c r="AG222" s="70"/>
      <c r="AH222" s="70"/>
      <c r="AI222" s="70"/>
      <c r="AJ222" s="70"/>
      <c r="AK222" s="70" t="s">
        <v>83</v>
      </c>
      <c r="AL222" s="70"/>
      <c r="AM222" s="70"/>
      <c r="AN222" s="70"/>
      <c r="AO222" s="70"/>
      <c r="AP222" s="70"/>
      <c r="AQ222" s="75" t="s">
        <v>99</v>
      </c>
      <c r="AR222" s="70"/>
      <c r="AS222" s="70"/>
      <c r="AT222" s="70"/>
      <c r="AU222" s="70"/>
      <c r="AV222" s="70"/>
      <c r="AW222" s="70" t="s">
        <v>84</v>
      </c>
      <c r="AX222" s="70"/>
      <c r="AY222" s="70"/>
      <c r="AZ222" s="70"/>
      <c r="BA222" s="70"/>
      <c r="BB222" s="70" t="s">
        <v>85</v>
      </c>
      <c r="BC222" s="70"/>
      <c r="BD222" s="70"/>
      <c r="BE222" s="70"/>
      <c r="BF222" s="70"/>
      <c r="BG222" s="75" t="s">
        <v>100</v>
      </c>
      <c r="BH222" s="70"/>
      <c r="BI222" s="70"/>
      <c r="BJ222" s="70"/>
      <c r="BK222" s="70"/>
      <c r="BL222" s="70"/>
      <c r="CA222" s="1" t="s">
        <v>50</v>
      </c>
    </row>
    <row r="223" spans="1:79" s="6" customFormat="1" ht="12.75" customHeight="1" x14ac:dyDescent="0.2">
      <c r="A223" s="28"/>
      <c r="B223" s="28"/>
      <c r="C223" s="28"/>
      <c r="D223" s="28"/>
      <c r="E223" s="28"/>
      <c r="F223" s="28"/>
      <c r="G223" s="67" t="s">
        <v>147</v>
      </c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>
        <f>IF(ISNUMBER(AK223),AK223,0)-IF(ISNUMBER(AE223),AE223,0)</f>
        <v>0</v>
      </c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>
        <f>IF(ISNUMBER(Z223),Z223,0)+IF(ISNUMBER(AK223),AK223,0)</f>
        <v>0</v>
      </c>
      <c r="BH223" s="27"/>
      <c r="BI223" s="27"/>
      <c r="BJ223" s="27"/>
      <c r="BK223" s="27"/>
      <c r="BL223" s="27"/>
      <c r="CA223" s="6" t="s">
        <v>51</v>
      </c>
    </row>
    <row r="225" spans="1:79" ht="14.25" customHeight="1" x14ac:dyDescent="0.2">
      <c r="A225" s="68" t="s">
        <v>249</v>
      </c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</row>
    <row r="226" spans="1:79" ht="15" customHeight="1" x14ac:dyDescent="0.2">
      <c r="A226" s="73" t="s">
        <v>229</v>
      </c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  <c r="AV226" s="73"/>
      <c r="AW226" s="73"/>
      <c r="AX226" s="73"/>
      <c r="AY226" s="73"/>
      <c r="AZ226" s="73"/>
      <c r="BA226" s="73"/>
      <c r="BB226" s="73"/>
      <c r="BC226" s="73"/>
      <c r="BD226" s="73"/>
      <c r="BE226" s="73"/>
      <c r="BF226" s="73"/>
      <c r="BG226" s="73"/>
      <c r="BH226" s="73"/>
      <c r="BI226" s="73"/>
      <c r="BJ226" s="73"/>
      <c r="BK226" s="73"/>
      <c r="BL226" s="73"/>
    </row>
    <row r="227" spans="1:79" ht="18" customHeight="1" x14ac:dyDescent="0.2">
      <c r="A227" s="42" t="s">
        <v>135</v>
      </c>
      <c r="B227" s="42"/>
      <c r="C227" s="42"/>
      <c r="D227" s="42"/>
      <c r="E227" s="42"/>
      <c r="F227" s="42"/>
      <c r="G227" s="42" t="s">
        <v>19</v>
      </c>
      <c r="H227" s="42"/>
      <c r="I227" s="42"/>
      <c r="J227" s="42"/>
      <c r="K227" s="42"/>
      <c r="L227" s="42"/>
      <c r="M227" s="42"/>
      <c r="N227" s="42"/>
      <c r="O227" s="42"/>
      <c r="P227" s="42"/>
      <c r="Q227" s="42" t="s">
        <v>235</v>
      </c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 t="s">
        <v>246</v>
      </c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</row>
    <row r="228" spans="1:79" ht="42.9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 t="s">
        <v>140</v>
      </c>
      <c r="R228" s="42"/>
      <c r="S228" s="42"/>
      <c r="T228" s="42"/>
      <c r="U228" s="42"/>
      <c r="V228" s="74" t="s">
        <v>141</v>
      </c>
      <c r="W228" s="74"/>
      <c r="X228" s="74"/>
      <c r="Y228" s="74"/>
      <c r="Z228" s="42" t="s">
        <v>142</v>
      </c>
      <c r="AA228" s="42"/>
      <c r="AB228" s="42"/>
      <c r="AC228" s="42"/>
      <c r="AD228" s="42"/>
      <c r="AE228" s="42"/>
      <c r="AF228" s="42"/>
      <c r="AG228" s="42"/>
      <c r="AH228" s="42"/>
      <c r="AI228" s="42"/>
      <c r="AJ228" s="42" t="s">
        <v>143</v>
      </c>
      <c r="AK228" s="42"/>
      <c r="AL228" s="42"/>
      <c r="AM228" s="42"/>
      <c r="AN228" s="42"/>
      <c r="AO228" s="42" t="s">
        <v>20</v>
      </c>
      <c r="AP228" s="42"/>
      <c r="AQ228" s="42"/>
      <c r="AR228" s="42"/>
      <c r="AS228" s="42"/>
      <c r="AT228" s="74" t="s">
        <v>144</v>
      </c>
      <c r="AU228" s="74"/>
      <c r="AV228" s="74"/>
      <c r="AW228" s="74"/>
      <c r="AX228" s="42" t="s">
        <v>142</v>
      </c>
      <c r="AY228" s="42"/>
      <c r="AZ228" s="42"/>
      <c r="BA228" s="42"/>
      <c r="BB228" s="42"/>
      <c r="BC228" s="42"/>
      <c r="BD228" s="42"/>
      <c r="BE228" s="42"/>
      <c r="BF228" s="42"/>
      <c r="BG228" s="42"/>
      <c r="BH228" s="42" t="s">
        <v>145</v>
      </c>
      <c r="BI228" s="42"/>
      <c r="BJ228" s="42"/>
      <c r="BK228" s="42"/>
      <c r="BL228" s="42"/>
    </row>
    <row r="229" spans="1:79" ht="63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74"/>
      <c r="W229" s="74"/>
      <c r="X229" s="74"/>
      <c r="Y229" s="74"/>
      <c r="Z229" s="42" t="s">
        <v>17</v>
      </c>
      <c r="AA229" s="42"/>
      <c r="AB229" s="42"/>
      <c r="AC229" s="42"/>
      <c r="AD229" s="42"/>
      <c r="AE229" s="42" t="s">
        <v>16</v>
      </c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74"/>
      <c r="AU229" s="74"/>
      <c r="AV229" s="74"/>
      <c r="AW229" s="74"/>
      <c r="AX229" s="42" t="s">
        <v>17</v>
      </c>
      <c r="AY229" s="42"/>
      <c r="AZ229" s="42"/>
      <c r="BA229" s="42"/>
      <c r="BB229" s="42"/>
      <c r="BC229" s="42" t="s">
        <v>16</v>
      </c>
      <c r="BD229" s="42"/>
      <c r="BE229" s="42"/>
      <c r="BF229" s="42"/>
      <c r="BG229" s="42"/>
      <c r="BH229" s="42"/>
      <c r="BI229" s="42"/>
      <c r="BJ229" s="42"/>
      <c r="BK229" s="42"/>
      <c r="BL229" s="42"/>
    </row>
    <row r="230" spans="1:79" ht="15" customHeight="1" x14ac:dyDescent="0.2">
      <c r="A230" s="42">
        <v>1</v>
      </c>
      <c r="B230" s="42"/>
      <c r="C230" s="42"/>
      <c r="D230" s="42"/>
      <c r="E230" s="42"/>
      <c r="F230" s="42"/>
      <c r="G230" s="42">
        <v>2</v>
      </c>
      <c r="H230" s="42"/>
      <c r="I230" s="42"/>
      <c r="J230" s="42"/>
      <c r="K230" s="42"/>
      <c r="L230" s="42"/>
      <c r="M230" s="42"/>
      <c r="N230" s="42"/>
      <c r="O230" s="42"/>
      <c r="P230" s="42"/>
      <c r="Q230" s="42">
        <v>3</v>
      </c>
      <c r="R230" s="42"/>
      <c r="S230" s="42"/>
      <c r="T230" s="42"/>
      <c r="U230" s="42"/>
      <c r="V230" s="42">
        <v>4</v>
      </c>
      <c r="W230" s="42"/>
      <c r="X230" s="42"/>
      <c r="Y230" s="42"/>
      <c r="Z230" s="42">
        <v>5</v>
      </c>
      <c r="AA230" s="42"/>
      <c r="AB230" s="42"/>
      <c r="AC230" s="42"/>
      <c r="AD230" s="42"/>
      <c r="AE230" s="42">
        <v>6</v>
      </c>
      <c r="AF230" s="42"/>
      <c r="AG230" s="42"/>
      <c r="AH230" s="42"/>
      <c r="AI230" s="42"/>
      <c r="AJ230" s="42">
        <v>7</v>
      </c>
      <c r="AK230" s="42"/>
      <c r="AL230" s="42"/>
      <c r="AM230" s="42"/>
      <c r="AN230" s="42"/>
      <c r="AO230" s="42">
        <v>8</v>
      </c>
      <c r="AP230" s="42"/>
      <c r="AQ230" s="42"/>
      <c r="AR230" s="42"/>
      <c r="AS230" s="42"/>
      <c r="AT230" s="42">
        <v>9</v>
      </c>
      <c r="AU230" s="42"/>
      <c r="AV230" s="42"/>
      <c r="AW230" s="42"/>
      <c r="AX230" s="42">
        <v>10</v>
      </c>
      <c r="AY230" s="42"/>
      <c r="AZ230" s="42"/>
      <c r="BA230" s="42"/>
      <c r="BB230" s="42"/>
      <c r="BC230" s="42">
        <v>11</v>
      </c>
      <c r="BD230" s="42"/>
      <c r="BE230" s="42"/>
      <c r="BF230" s="42"/>
      <c r="BG230" s="42"/>
      <c r="BH230" s="42">
        <v>12</v>
      </c>
      <c r="BI230" s="42"/>
      <c r="BJ230" s="42"/>
      <c r="BK230" s="42"/>
      <c r="BL230" s="42"/>
    </row>
    <row r="231" spans="1:79" s="1" customFormat="1" ht="12" hidden="1" customHeight="1" x14ac:dyDescent="0.2">
      <c r="A231" s="72" t="s">
        <v>64</v>
      </c>
      <c r="B231" s="72"/>
      <c r="C231" s="72"/>
      <c r="D231" s="72"/>
      <c r="E231" s="72"/>
      <c r="F231" s="72"/>
      <c r="G231" s="71" t="s">
        <v>57</v>
      </c>
      <c r="H231" s="71"/>
      <c r="I231" s="71"/>
      <c r="J231" s="71"/>
      <c r="K231" s="71"/>
      <c r="L231" s="71"/>
      <c r="M231" s="71"/>
      <c r="N231" s="71"/>
      <c r="O231" s="71"/>
      <c r="P231" s="71"/>
      <c r="Q231" s="70" t="s">
        <v>80</v>
      </c>
      <c r="R231" s="70"/>
      <c r="S231" s="70"/>
      <c r="T231" s="70"/>
      <c r="U231" s="70"/>
      <c r="V231" s="70" t="s">
        <v>81</v>
      </c>
      <c r="W231" s="70"/>
      <c r="X231" s="70"/>
      <c r="Y231" s="70"/>
      <c r="Z231" s="70" t="s">
        <v>82</v>
      </c>
      <c r="AA231" s="70"/>
      <c r="AB231" s="70"/>
      <c r="AC231" s="70"/>
      <c r="AD231" s="70"/>
      <c r="AE231" s="70" t="s">
        <v>83</v>
      </c>
      <c r="AF231" s="70"/>
      <c r="AG231" s="70"/>
      <c r="AH231" s="70"/>
      <c r="AI231" s="70"/>
      <c r="AJ231" s="75" t="s">
        <v>101</v>
      </c>
      <c r="AK231" s="70"/>
      <c r="AL231" s="70"/>
      <c r="AM231" s="70"/>
      <c r="AN231" s="70"/>
      <c r="AO231" s="70" t="s">
        <v>84</v>
      </c>
      <c r="AP231" s="70"/>
      <c r="AQ231" s="70"/>
      <c r="AR231" s="70"/>
      <c r="AS231" s="70"/>
      <c r="AT231" s="75" t="s">
        <v>102</v>
      </c>
      <c r="AU231" s="70"/>
      <c r="AV231" s="70"/>
      <c r="AW231" s="70"/>
      <c r="AX231" s="70" t="s">
        <v>85</v>
      </c>
      <c r="AY231" s="70"/>
      <c r="AZ231" s="70"/>
      <c r="BA231" s="70"/>
      <c r="BB231" s="70"/>
      <c r="BC231" s="70" t="s">
        <v>86</v>
      </c>
      <c r="BD231" s="70"/>
      <c r="BE231" s="70"/>
      <c r="BF231" s="70"/>
      <c r="BG231" s="70"/>
      <c r="BH231" s="75" t="s">
        <v>101</v>
      </c>
      <c r="BI231" s="70"/>
      <c r="BJ231" s="70"/>
      <c r="BK231" s="70"/>
      <c r="BL231" s="70"/>
      <c r="CA231" s="1" t="s">
        <v>52</v>
      </c>
    </row>
    <row r="232" spans="1:79" s="6" customFormat="1" ht="12.75" customHeight="1" x14ac:dyDescent="0.2">
      <c r="A232" s="28"/>
      <c r="B232" s="28"/>
      <c r="C232" s="28"/>
      <c r="D232" s="28"/>
      <c r="E232" s="28"/>
      <c r="F232" s="28"/>
      <c r="G232" s="67" t="s">
        <v>147</v>
      </c>
      <c r="H232" s="67"/>
      <c r="I232" s="67"/>
      <c r="J232" s="67"/>
      <c r="K232" s="67"/>
      <c r="L232" s="67"/>
      <c r="M232" s="67"/>
      <c r="N232" s="67"/>
      <c r="O232" s="67"/>
      <c r="P232" s="6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>
        <f>IF(ISNUMBER(Q232),Q232,0)-IF(ISNUMBER(Z232),Z232,0)</f>
        <v>0</v>
      </c>
      <c r="AK232" s="27"/>
      <c r="AL232" s="27"/>
      <c r="AM232" s="27"/>
      <c r="AN232" s="27"/>
      <c r="AO232" s="27"/>
      <c r="AP232" s="27"/>
      <c r="AQ232" s="27"/>
      <c r="AR232" s="27"/>
      <c r="AS232" s="27"/>
      <c r="AT232" s="27">
        <f>IF(ISNUMBER(V232),V232,0)-IF(ISNUMBER(Z232),Z232,0)-IF(ISNUMBER(AE232),AE232,0)</f>
        <v>0</v>
      </c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>
        <f>IF(ISNUMBER(AO232),AO232,0)-IF(ISNUMBER(AX232),AX232,0)</f>
        <v>0</v>
      </c>
      <c r="BI232" s="27"/>
      <c r="BJ232" s="27"/>
      <c r="BK232" s="27"/>
      <c r="BL232" s="27"/>
      <c r="CA232" s="6" t="s">
        <v>53</v>
      </c>
    </row>
    <row r="234" spans="1:79" ht="14.25" customHeight="1" x14ac:dyDescent="0.2">
      <c r="A234" s="68" t="s">
        <v>236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</row>
    <row r="235" spans="1:79" ht="15" customHeight="1" x14ac:dyDescent="0.2">
      <c r="A235" s="73" t="s">
        <v>229</v>
      </c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73"/>
      <c r="AS235" s="73"/>
      <c r="AT235" s="73"/>
      <c r="AU235" s="73"/>
      <c r="AV235" s="73"/>
      <c r="AW235" s="73"/>
      <c r="AX235" s="73"/>
      <c r="AY235" s="73"/>
      <c r="AZ235" s="73"/>
      <c r="BA235" s="73"/>
      <c r="BB235" s="73"/>
      <c r="BC235" s="73"/>
      <c r="BD235" s="73"/>
      <c r="BE235" s="73"/>
      <c r="BF235" s="73"/>
      <c r="BG235" s="73"/>
      <c r="BH235" s="73"/>
      <c r="BI235" s="73"/>
      <c r="BJ235" s="73"/>
      <c r="BK235" s="73"/>
      <c r="BL235" s="73"/>
    </row>
    <row r="236" spans="1:79" ht="42.95" customHeight="1" x14ac:dyDescent="0.2">
      <c r="A236" s="74" t="s">
        <v>135</v>
      </c>
      <c r="B236" s="74"/>
      <c r="C236" s="74"/>
      <c r="D236" s="74"/>
      <c r="E236" s="74"/>
      <c r="F236" s="74"/>
      <c r="G236" s="42" t="s">
        <v>19</v>
      </c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 t="s">
        <v>15</v>
      </c>
      <c r="U236" s="42"/>
      <c r="V236" s="42"/>
      <c r="W236" s="42"/>
      <c r="X236" s="42"/>
      <c r="Y236" s="42"/>
      <c r="Z236" s="42" t="s">
        <v>14</v>
      </c>
      <c r="AA236" s="42"/>
      <c r="AB236" s="42"/>
      <c r="AC236" s="42"/>
      <c r="AD236" s="42"/>
      <c r="AE236" s="42" t="s">
        <v>232</v>
      </c>
      <c r="AF236" s="42"/>
      <c r="AG236" s="42"/>
      <c r="AH236" s="42"/>
      <c r="AI236" s="42"/>
      <c r="AJ236" s="42"/>
      <c r="AK236" s="42" t="s">
        <v>237</v>
      </c>
      <c r="AL236" s="42"/>
      <c r="AM236" s="42"/>
      <c r="AN236" s="42"/>
      <c r="AO236" s="42"/>
      <c r="AP236" s="42"/>
      <c r="AQ236" s="42" t="s">
        <v>250</v>
      </c>
      <c r="AR236" s="42"/>
      <c r="AS236" s="42"/>
      <c r="AT236" s="42"/>
      <c r="AU236" s="42"/>
      <c r="AV236" s="42"/>
      <c r="AW236" s="42" t="s">
        <v>18</v>
      </c>
      <c r="AX236" s="42"/>
      <c r="AY236" s="42"/>
      <c r="AZ236" s="42"/>
      <c r="BA236" s="42"/>
      <c r="BB236" s="42"/>
      <c r="BC236" s="42"/>
      <c r="BD236" s="42"/>
      <c r="BE236" s="42" t="s">
        <v>156</v>
      </c>
      <c r="BF236" s="42"/>
      <c r="BG236" s="42"/>
      <c r="BH236" s="42"/>
      <c r="BI236" s="42"/>
      <c r="BJ236" s="42"/>
      <c r="BK236" s="42"/>
      <c r="BL236" s="42"/>
    </row>
    <row r="237" spans="1:79" ht="21.75" customHeight="1" x14ac:dyDescent="0.2">
      <c r="A237" s="74"/>
      <c r="B237" s="74"/>
      <c r="C237" s="74"/>
      <c r="D237" s="74"/>
      <c r="E237" s="74"/>
      <c r="F237" s="74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</row>
    <row r="238" spans="1:79" ht="15" customHeight="1" x14ac:dyDescent="0.2">
      <c r="A238" s="42">
        <v>1</v>
      </c>
      <c r="B238" s="42"/>
      <c r="C238" s="42"/>
      <c r="D238" s="42"/>
      <c r="E238" s="42"/>
      <c r="F238" s="42"/>
      <c r="G238" s="42">
        <v>2</v>
      </c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>
        <v>3</v>
      </c>
      <c r="U238" s="42"/>
      <c r="V238" s="42"/>
      <c r="W238" s="42"/>
      <c r="X238" s="42"/>
      <c r="Y238" s="42"/>
      <c r="Z238" s="42">
        <v>4</v>
      </c>
      <c r="AA238" s="42"/>
      <c r="AB238" s="42"/>
      <c r="AC238" s="42"/>
      <c r="AD238" s="42"/>
      <c r="AE238" s="42">
        <v>5</v>
      </c>
      <c r="AF238" s="42"/>
      <c r="AG238" s="42"/>
      <c r="AH238" s="42"/>
      <c r="AI238" s="42"/>
      <c r="AJ238" s="42"/>
      <c r="AK238" s="42">
        <v>6</v>
      </c>
      <c r="AL238" s="42"/>
      <c r="AM238" s="42"/>
      <c r="AN238" s="42"/>
      <c r="AO238" s="42"/>
      <c r="AP238" s="42"/>
      <c r="AQ238" s="42">
        <v>7</v>
      </c>
      <c r="AR238" s="42"/>
      <c r="AS238" s="42"/>
      <c r="AT238" s="42"/>
      <c r="AU238" s="42"/>
      <c r="AV238" s="42"/>
      <c r="AW238" s="72">
        <v>8</v>
      </c>
      <c r="AX238" s="72"/>
      <c r="AY238" s="72"/>
      <c r="AZ238" s="72"/>
      <c r="BA238" s="72"/>
      <c r="BB238" s="72"/>
      <c r="BC238" s="72"/>
      <c r="BD238" s="72"/>
      <c r="BE238" s="72">
        <v>9</v>
      </c>
      <c r="BF238" s="72"/>
      <c r="BG238" s="72"/>
      <c r="BH238" s="72"/>
      <c r="BI238" s="72"/>
      <c r="BJ238" s="72"/>
      <c r="BK238" s="72"/>
      <c r="BL238" s="72"/>
    </row>
    <row r="239" spans="1:79" s="1" customFormat="1" ht="18.75" hidden="1" customHeight="1" x14ac:dyDescent="0.2">
      <c r="A239" s="72" t="s">
        <v>64</v>
      </c>
      <c r="B239" s="72"/>
      <c r="C239" s="72"/>
      <c r="D239" s="72"/>
      <c r="E239" s="72"/>
      <c r="F239" s="72"/>
      <c r="G239" s="71" t="s">
        <v>57</v>
      </c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0" t="s">
        <v>80</v>
      </c>
      <c r="U239" s="70"/>
      <c r="V239" s="70"/>
      <c r="W239" s="70"/>
      <c r="X239" s="70"/>
      <c r="Y239" s="70"/>
      <c r="Z239" s="70" t="s">
        <v>81</v>
      </c>
      <c r="AA239" s="70"/>
      <c r="AB239" s="70"/>
      <c r="AC239" s="70"/>
      <c r="AD239" s="70"/>
      <c r="AE239" s="70" t="s">
        <v>82</v>
      </c>
      <c r="AF239" s="70"/>
      <c r="AG239" s="70"/>
      <c r="AH239" s="70"/>
      <c r="AI239" s="70"/>
      <c r="AJ239" s="70"/>
      <c r="AK239" s="70" t="s">
        <v>83</v>
      </c>
      <c r="AL239" s="70"/>
      <c r="AM239" s="70"/>
      <c r="AN239" s="70"/>
      <c r="AO239" s="70"/>
      <c r="AP239" s="70"/>
      <c r="AQ239" s="70" t="s">
        <v>84</v>
      </c>
      <c r="AR239" s="70"/>
      <c r="AS239" s="70"/>
      <c r="AT239" s="70"/>
      <c r="AU239" s="70"/>
      <c r="AV239" s="70"/>
      <c r="AW239" s="71" t="s">
        <v>87</v>
      </c>
      <c r="AX239" s="71"/>
      <c r="AY239" s="71"/>
      <c r="AZ239" s="71"/>
      <c r="BA239" s="71"/>
      <c r="BB239" s="71"/>
      <c r="BC239" s="71"/>
      <c r="BD239" s="71"/>
      <c r="BE239" s="71" t="s">
        <v>88</v>
      </c>
      <c r="BF239" s="71"/>
      <c r="BG239" s="71"/>
      <c r="BH239" s="71"/>
      <c r="BI239" s="71"/>
      <c r="BJ239" s="71"/>
      <c r="BK239" s="71"/>
      <c r="BL239" s="71"/>
      <c r="CA239" s="1" t="s">
        <v>54</v>
      </c>
    </row>
    <row r="240" spans="1:79" s="6" customFormat="1" ht="12.75" customHeight="1" x14ac:dyDescent="0.2">
      <c r="A240" s="28"/>
      <c r="B240" s="28"/>
      <c r="C240" s="28"/>
      <c r="D240" s="28"/>
      <c r="E240" s="28"/>
      <c r="F240" s="28"/>
      <c r="G240" s="67" t="s">
        <v>147</v>
      </c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CA240" s="6" t="s">
        <v>55</v>
      </c>
    </row>
    <row r="242" spans="1:64" ht="14.25" customHeight="1" x14ac:dyDescent="0.2">
      <c r="A242" s="68" t="s">
        <v>238</v>
      </c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68"/>
      <c r="BD242" s="68"/>
      <c r="BE242" s="68"/>
      <c r="BF242" s="68"/>
      <c r="BG242" s="68"/>
      <c r="BH242" s="68"/>
      <c r="BI242" s="68"/>
      <c r="BJ242" s="68"/>
      <c r="BK242" s="68"/>
      <c r="BL242" s="68"/>
    </row>
    <row r="243" spans="1:64" ht="15" customHeight="1" x14ac:dyDescent="0.2">
      <c r="A243" s="69" t="s">
        <v>220</v>
      </c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</row>
    <row r="244" spans="1:64" ht="1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6" spans="1:64" ht="14.25" x14ac:dyDescent="0.2">
      <c r="A246" s="68" t="s">
        <v>265</v>
      </c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8"/>
      <c r="BB246" s="68"/>
      <c r="BC246" s="68"/>
      <c r="BD246" s="68"/>
      <c r="BE246" s="68"/>
      <c r="BF246" s="68"/>
      <c r="BG246" s="68"/>
      <c r="BH246" s="68"/>
      <c r="BI246" s="68"/>
      <c r="BJ246" s="68"/>
      <c r="BK246" s="68"/>
      <c r="BL246" s="68"/>
    </row>
    <row r="247" spans="1:64" ht="14.25" x14ac:dyDescent="0.2">
      <c r="A247" s="68" t="s">
        <v>239</v>
      </c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8"/>
      <c r="BB247" s="68"/>
      <c r="BC247" s="68"/>
      <c r="BD247" s="68"/>
      <c r="BE247" s="68"/>
      <c r="BF247" s="68"/>
      <c r="BG247" s="68"/>
      <c r="BH247" s="68"/>
      <c r="BI247" s="68"/>
      <c r="BJ247" s="68"/>
      <c r="BK247" s="68"/>
      <c r="BL247" s="68"/>
    </row>
    <row r="248" spans="1:64" ht="15" customHeight="1" x14ac:dyDescent="0.2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</row>
    <row r="249" spans="1:64" ht="1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</row>
    <row r="252" spans="1:64" ht="18.95" customHeight="1" x14ac:dyDescent="0.2">
      <c r="A252" s="58" t="s">
        <v>223</v>
      </c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22"/>
      <c r="AC252" s="22"/>
      <c r="AD252" s="22"/>
      <c r="AE252" s="22"/>
      <c r="AF252" s="22"/>
      <c r="AG252" s="22"/>
      <c r="AH252" s="65"/>
      <c r="AI252" s="65"/>
      <c r="AJ252" s="65"/>
      <c r="AK252" s="65"/>
      <c r="AL252" s="65"/>
      <c r="AM252" s="65"/>
      <c r="AN252" s="65"/>
      <c r="AO252" s="65"/>
      <c r="AP252" s="65"/>
      <c r="AQ252" s="22"/>
      <c r="AR252" s="22"/>
      <c r="AS252" s="22"/>
      <c r="AT252" s="22"/>
      <c r="AU252" s="66" t="s">
        <v>225</v>
      </c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</row>
    <row r="253" spans="1:64" ht="12.75" customHeight="1" x14ac:dyDescent="0.2">
      <c r="AB253" s="23"/>
      <c r="AC253" s="23"/>
      <c r="AD253" s="23"/>
      <c r="AE253" s="23"/>
      <c r="AF253" s="23"/>
      <c r="AG253" s="23"/>
      <c r="AH253" s="63" t="s">
        <v>1</v>
      </c>
      <c r="AI253" s="63"/>
      <c r="AJ253" s="63"/>
      <c r="AK253" s="63"/>
      <c r="AL253" s="63"/>
      <c r="AM253" s="63"/>
      <c r="AN253" s="63"/>
      <c r="AO253" s="63"/>
      <c r="AP253" s="63"/>
      <c r="AQ253" s="23"/>
      <c r="AR253" s="23"/>
      <c r="AS253" s="23"/>
      <c r="AT253" s="23"/>
      <c r="AU253" s="63" t="s">
        <v>171</v>
      </c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</row>
    <row r="254" spans="1:64" ht="15" x14ac:dyDescent="0.2">
      <c r="AB254" s="23"/>
      <c r="AC254" s="23"/>
      <c r="AD254" s="23"/>
      <c r="AE254" s="23"/>
      <c r="AF254" s="23"/>
      <c r="AG254" s="23"/>
      <c r="AH254" s="24"/>
      <c r="AI254" s="24"/>
      <c r="AJ254" s="24"/>
      <c r="AK254" s="24"/>
      <c r="AL254" s="24"/>
      <c r="AM254" s="24"/>
      <c r="AN254" s="24"/>
      <c r="AO254" s="24"/>
      <c r="AP254" s="24"/>
      <c r="AQ254" s="23"/>
      <c r="AR254" s="23"/>
      <c r="AS254" s="23"/>
      <c r="AT254" s="23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</row>
    <row r="255" spans="1:64" ht="18" customHeight="1" x14ac:dyDescent="0.2">
      <c r="A255" s="58" t="s">
        <v>224</v>
      </c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23"/>
      <c r="AC255" s="23"/>
      <c r="AD255" s="23"/>
      <c r="AE255" s="23"/>
      <c r="AF255" s="23"/>
      <c r="AG255" s="23"/>
      <c r="AH255" s="60"/>
      <c r="AI255" s="60"/>
      <c r="AJ255" s="60"/>
      <c r="AK255" s="60"/>
      <c r="AL255" s="60"/>
      <c r="AM255" s="60"/>
      <c r="AN255" s="60"/>
      <c r="AO255" s="60"/>
      <c r="AP255" s="60"/>
      <c r="AQ255" s="23"/>
      <c r="AR255" s="23"/>
      <c r="AS255" s="23"/>
      <c r="AT255" s="23"/>
      <c r="AU255" s="61" t="s">
        <v>226</v>
      </c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</row>
    <row r="256" spans="1:64" ht="12" customHeight="1" x14ac:dyDescent="0.2">
      <c r="AB256" s="23"/>
      <c r="AC256" s="23"/>
      <c r="AD256" s="23"/>
      <c r="AE256" s="23"/>
      <c r="AF256" s="23"/>
      <c r="AG256" s="23"/>
      <c r="AH256" s="63" t="s">
        <v>1</v>
      </c>
      <c r="AI256" s="63"/>
      <c r="AJ256" s="63"/>
      <c r="AK256" s="63"/>
      <c r="AL256" s="63"/>
      <c r="AM256" s="63"/>
      <c r="AN256" s="63"/>
      <c r="AO256" s="63"/>
      <c r="AP256" s="63"/>
      <c r="AQ256" s="23"/>
      <c r="AR256" s="23"/>
      <c r="AS256" s="23"/>
      <c r="AT256" s="23"/>
      <c r="AU256" s="63" t="s">
        <v>171</v>
      </c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</row>
  </sheetData>
  <mergeCells count="1666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64:BK64"/>
    <mergeCell ref="BL64:BP64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E64:AH64"/>
    <mergeCell ref="AI64:AM64"/>
    <mergeCell ref="AN64:AR64"/>
    <mergeCell ref="AS64:AW64"/>
    <mergeCell ref="AX64:BA64"/>
    <mergeCell ref="BB64:BF64"/>
    <mergeCell ref="BU55:BY55"/>
    <mergeCell ref="A61:BL61"/>
    <mergeCell ref="A62:BY62"/>
    <mergeCell ref="A63:E64"/>
    <mergeCell ref="F63:T64"/>
    <mergeCell ref="U63:AM63"/>
    <mergeCell ref="AN63:BF63"/>
    <mergeCell ref="BG63:BY63"/>
    <mergeCell ref="U64:Y64"/>
    <mergeCell ref="Z64:AD64"/>
    <mergeCell ref="AS55:AW55"/>
    <mergeCell ref="AX55:BA55"/>
    <mergeCell ref="BB55:BF55"/>
    <mergeCell ref="BG55:BK55"/>
    <mergeCell ref="BL55:BP55"/>
    <mergeCell ref="BQ55:BT55"/>
    <mergeCell ref="AX66:BA66"/>
    <mergeCell ref="BB66:BF66"/>
    <mergeCell ref="BG66:BK66"/>
    <mergeCell ref="BL66:BP66"/>
    <mergeCell ref="BQ66:BT66"/>
    <mergeCell ref="BU66:BY66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N66:AR66"/>
    <mergeCell ref="AS66:AW66"/>
    <mergeCell ref="AN65:AR65"/>
    <mergeCell ref="AS65:AW65"/>
    <mergeCell ref="AX65:BA65"/>
    <mergeCell ref="BB65:BF65"/>
    <mergeCell ref="BG65:BK65"/>
    <mergeCell ref="BL65:BP65"/>
    <mergeCell ref="BQ67:BT67"/>
    <mergeCell ref="BU67:BY67"/>
    <mergeCell ref="A69:BL69"/>
    <mergeCell ref="A70:BK70"/>
    <mergeCell ref="A71:D72"/>
    <mergeCell ref="E71:W72"/>
    <mergeCell ref="X71:AQ71"/>
    <mergeCell ref="AR71:BK71"/>
    <mergeCell ref="X72:AB72"/>
    <mergeCell ref="AC72:AG72"/>
    <mergeCell ref="AN67:AR67"/>
    <mergeCell ref="AS67:AW67"/>
    <mergeCell ref="AX67:BA67"/>
    <mergeCell ref="BB67:BF67"/>
    <mergeCell ref="BG67:BK67"/>
    <mergeCell ref="BL67:BP67"/>
    <mergeCell ref="A67:E67"/>
    <mergeCell ref="F67:T67"/>
    <mergeCell ref="U67:Y67"/>
    <mergeCell ref="Z67:AD67"/>
    <mergeCell ref="AE67:AH67"/>
    <mergeCell ref="AI67:AM67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73:D73"/>
    <mergeCell ref="E73:W73"/>
    <mergeCell ref="X73:AB73"/>
    <mergeCell ref="AC73:AG73"/>
    <mergeCell ref="AH73:AL73"/>
    <mergeCell ref="AM73:AQ73"/>
    <mergeCell ref="AH72:AL72"/>
    <mergeCell ref="AM72:AQ72"/>
    <mergeCell ref="AR72:AV72"/>
    <mergeCell ref="AW72:BA72"/>
    <mergeCell ref="BB72:BF72"/>
    <mergeCell ref="BG72:BK72"/>
    <mergeCell ref="BB75:BF75"/>
    <mergeCell ref="BG75:BK75"/>
    <mergeCell ref="A81:BL81"/>
    <mergeCell ref="A82:BK82"/>
    <mergeCell ref="BG76:BK76"/>
    <mergeCell ref="A77:D77"/>
    <mergeCell ref="E77:W77"/>
    <mergeCell ref="X77:AB77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A83:E84"/>
    <mergeCell ref="F83:W84"/>
    <mergeCell ref="X83:AQ83"/>
    <mergeCell ref="AR83:BK83"/>
    <mergeCell ref="X84:AB84"/>
    <mergeCell ref="AC84:AG84"/>
    <mergeCell ref="AH84:AL84"/>
    <mergeCell ref="AM84:AQ84"/>
    <mergeCell ref="AR84:AV84"/>
    <mergeCell ref="AW84:BA84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AX94:BA94"/>
    <mergeCell ref="BB94:BF94"/>
    <mergeCell ref="BG94:BK94"/>
    <mergeCell ref="BL94:BP94"/>
    <mergeCell ref="BQ94:BT94"/>
    <mergeCell ref="BU94:BY94"/>
    <mergeCell ref="U94:Y94"/>
    <mergeCell ref="Z94:AD94"/>
    <mergeCell ref="AE94:AH94"/>
    <mergeCell ref="AI94:AM94"/>
    <mergeCell ref="AN94:AR94"/>
    <mergeCell ref="AS94:AW94"/>
    <mergeCell ref="BB87:BF87"/>
    <mergeCell ref="BG87:BK87"/>
    <mergeCell ref="A90:BL90"/>
    <mergeCell ref="A91:BL91"/>
    <mergeCell ref="A92:BY92"/>
    <mergeCell ref="A93:C94"/>
    <mergeCell ref="D93:T94"/>
    <mergeCell ref="U93:AM93"/>
    <mergeCell ref="AN93:BF93"/>
    <mergeCell ref="BG93:BY93"/>
    <mergeCell ref="BG96:BK96"/>
    <mergeCell ref="BL96:BP96"/>
    <mergeCell ref="BQ96:BT96"/>
    <mergeCell ref="BU96:BY96"/>
    <mergeCell ref="BQ95:BT95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S96:AW96"/>
    <mergeCell ref="AN95:AR95"/>
    <mergeCell ref="AS95:AW95"/>
    <mergeCell ref="AX95:BA95"/>
    <mergeCell ref="BB95:BF95"/>
    <mergeCell ref="BG95:BK95"/>
    <mergeCell ref="BL95:BP95"/>
    <mergeCell ref="A95:C95"/>
    <mergeCell ref="D95:T95"/>
    <mergeCell ref="U95:Y95"/>
    <mergeCell ref="Z95:AD95"/>
    <mergeCell ref="AE95:AH95"/>
    <mergeCell ref="AI95:AM95"/>
    <mergeCell ref="AE106:AI106"/>
    <mergeCell ref="AJ106:AN106"/>
    <mergeCell ref="AO106:AS106"/>
    <mergeCell ref="AT106:AX106"/>
    <mergeCell ref="AY106:BC106"/>
    <mergeCell ref="BD106:BH106"/>
    <mergeCell ref="BQ97:BT97"/>
    <mergeCell ref="BU97:BY97"/>
    <mergeCell ref="A103:BL103"/>
    <mergeCell ref="A104:BH104"/>
    <mergeCell ref="A105:C106"/>
    <mergeCell ref="D105:T106"/>
    <mergeCell ref="U105:AN105"/>
    <mergeCell ref="AO105:BH105"/>
    <mergeCell ref="U106:Y106"/>
    <mergeCell ref="Z106:AD106"/>
    <mergeCell ref="AN97:AR97"/>
    <mergeCell ref="AS97:AW97"/>
    <mergeCell ref="AX97:BA97"/>
    <mergeCell ref="BB97:BF97"/>
    <mergeCell ref="BG97:BK97"/>
    <mergeCell ref="BL97:BP97"/>
    <mergeCell ref="A97:C97"/>
    <mergeCell ref="D97:T97"/>
    <mergeCell ref="U97:Y97"/>
    <mergeCell ref="Z97:AD97"/>
    <mergeCell ref="AE97:AH97"/>
    <mergeCell ref="AI97:AM97"/>
    <mergeCell ref="AO108:AS108"/>
    <mergeCell ref="AT108:AX108"/>
    <mergeCell ref="AY108:BC108"/>
    <mergeCell ref="BD108:BH108"/>
    <mergeCell ref="A109:C109"/>
    <mergeCell ref="D109:T109"/>
    <mergeCell ref="U109:Y109"/>
    <mergeCell ref="Z109:AD109"/>
    <mergeCell ref="AE109:AI109"/>
    <mergeCell ref="AJ109:AN109"/>
    <mergeCell ref="AO107:AS107"/>
    <mergeCell ref="AT107:AX107"/>
    <mergeCell ref="AY107:BC107"/>
    <mergeCell ref="BD107:BH107"/>
    <mergeCell ref="A108:C108"/>
    <mergeCell ref="D108:T108"/>
    <mergeCell ref="U108:Y108"/>
    <mergeCell ref="Z108:AD108"/>
    <mergeCell ref="AE108:AI108"/>
    <mergeCell ref="AJ108:AN108"/>
    <mergeCell ref="A107:C107"/>
    <mergeCell ref="D107:T107"/>
    <mergeCell ref="U107:Y107"/>
    <mergeCell ref="Z107:AD107"/>
    <mergeCell ref="AE107:AI107"/>
    <mergeCell ref="AJ107:AN107"/>
    <mergeCell ref="BJ118:BX118"/>
    <mergeCell ref="AF119:AJ119"/>
    <mergeCell ref="AK119:AO119"/>
    <mergeCell ref="AP119:AT119"/>
    <mergeCell ref="AU119:AY119"/>
    <mergeCell ref="AZ119:BD119"/>
    <mergeCell ref="BE119:BI119"/>
    <mergeCell ref="BJ119:BN119"/>
    <mergeCell ref="BO119:BS119"/>
    <mergeCell ref="BT119:BX119"/>
    <mergeCell ref="A118:C119"/>
    <mergeCell ref="D118:P119"/>
    <mergeCell ref="Q118:U119"/>
    <mergeCell ref="V118:AE119"/>
    <mergeCell ref="AF118:AT118"/>
    <mergeCell ref="AU118:BI118"/>
    <mergeCell ref="AO109:AS109"/>
    <mergeCell ref="AT109:AX109"/>
    <mergeCell ref="AY109:BC109"/>
    <mergeCell ref="BD109:BH109"/>
    <mergeCell ref="A116:BL116"/>
    <mergeCell ref="A117:BL117"/>
    <mergeCell ref="AT110:AX110"/>
    <mergeCell ref="AY110:BC110"/>
    <mergeCell ref="BD110:BH110"/>
    <mergeCell ref="A111:C11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A120:C120"/>
    <mergeCell ref="D120:P120"/>
    <mergeCell ref="Q120:U120"/>
    <mergeCell ref="V120:AE120"/>
    <mergeCell ref="AF120:AJ120"/>
    <mergeCell ref="AK120:AO120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BT122:BX122"/>
    <mergeCell ref="A140:BL140"/>
    <mergeCell ref="A141:C142"/>
    <mergeCell ref="D141:P142"/>
    <mergeCell ref="Q141:U142"/>
    <mergeCell ref="V141:AE142"/>
    <mergeCell ref="AF141:AT141"/>
    <mergeCell ref="AU141:BI141"/>
    <mergeCell ref="AF142:AJ142"/>
    <mergeCell ref="AK142:AO142"/>
    <mergeCell ref="AP122:AT122"/>
    <mergeCell ref="AU122:AY122"/>
    <mergeCell ref="AZ122:BD122"/>
    <mergeCell ref="BE122:BI122"/>
    <mergeCell ref="BJ122:BN122"/>
    <mergeCell ref="BO122:BS122"/>
    <mergeCell ref="A122:C122"/>
    <mergeCell ref="D122:P122"/>
    <mergeCell ref="Q122:U122"/>
    <mergeCell ref="V122:AE122"/>
    <mergeCell ref="AF122:AJ122"/>
    <mergeCell ref="AK122:AO122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O166:AS166"/>
    <mergeCell ref="AT166:AX166"/>
    <mergeCell ref="AY166:BC166"/>
    <mergeCell ref="BD166:BH166"/>
    <mergeCell ref="BI166:BM166"/>
    <mergeCell ref="BN166:BR166"/>
    <mergeCell ref="A165:T166"/>
    <mergeCell ref="U165:AD165"/>
    <mergeCell ref="AE165:AN165"/>
    <mergeCell ref="AO165:AX165"/>
    <mergeCell ref="AY165:BH165"/>
    <mergeCell ref="BI165:BR165"/>
    <mergeCell ref="U166:Y166"/>
    <mergeCell ref="Z166:AD166"/>
    <mergeCell ref="AE166:AI166"/>
    <mergeCell ref="AJ166:AN166"/>
    <mergeCell ref="AP145:AT145"/>
    <mergeCell ref="AU145:AY145"/>
    <mergeCell ref="AZ145:BD145"/>
    <mergeCell ref="BE145:BI145"/>
    <mergeCell ref="A163:BL163"/>
    <mergeCell ref="A164:BR164"/>
    <mergeCell ref="AP146:AT146"/>
    <mergeCell ref="AU146:AY146"/>
    <mergeCell ref="AZ146:BD146"/>
    <mergeCell ref="BE146:BI146"/>
    <mergeCell ref="AO168:AS168"/>
    <mergeCell ref="AT168:AX168"/>
    <mergeCell ref="AY168:BC168"/>
    <mergeCell ref="BD168:BH168"/>
    <mergeCell ref="BI168:BM168"/>
    <mergeCell ref="BN168:BR168"/>
    <mergeCell ref="AT167:AX167"/>
    <mergeCell ref="AY167:BC167"/>
    <mergeCell ref="BD167:BH167"/>
    <mergeCell ref="BI167:BM167"/>
    <mergeCell ref="BN167:BR167"/>
    <mergeCell ref="A168:T168"/>
    <mergeCell ref="U168:Y168"/>
    <mergeCell ref="Z168:AD168"/>
    <mergeCell ref="AE168:AI168"/>
    <mergeCell ref="AJ168:AN168"/>
    <mergeCell ref="A167:T167"/>
    <mergeCell ref="U167:Y167"/>
    <mergeCell ref="Z167:AD167"/>
    <mergeCell ref="AE167:AI167"/>
    <mergeCell ref="AJ167:AN167"/>
    <mergeCell ref="AO167:AS167"/>
    <mergeCell ref="A174:C176"/>
    <mergeCell ref="D174:V176"/>
    <mergeCell ref="W174:AH174"/>
    <mergeCell ref="AI174:AT174"/>
    <mergeCell ref="AU174:AZ174"/>
    <mergeCell ref="BA174:BF174"/>
    <mergeCell ref="AT169:AX169"/>
    <mergeCell ref="AY169:BC169"/>
    <mergeCell ref="BD169:BH169"/>
    <mergeCell ref="BI169:BM169"/>
    <mergeCell ref="BN169:BR169"/>
    <mergeCell ref="A173:BL173"/>
    <mergeCell ref="AT170:AX170"/>
    <mergeCell ref="AY170:BC170"/>
    <mergeCell ref="BD170:BH170"/>
    <mergeCell ref="BI170:BM170"/>
    <mergeCell ref="A169:T169"/>
    <mergeCell ref="U169:Y169"/>
    <mergeCell ref="Z169:AD169"/>
    <mergeCell ref="AE169:AI169"/>
    <mergeCell ref="AJ169:AN169"/>
    <mergeCell ref="AO169:AS169"/>
    <mergeCell ref="BJ175:BL176"/>
    <mergeCell ref="W176:Y176"/>
    <mergeCell ref="Z176:AB176"/>
    <mergeCell ref="AC176:AE176"/>
    <mergeCell ref="AF176:AH176"/>
    <mergeCell ref="AI176:AK176"/>
    <mergeCell ref="AL176:AN176"/>
    <mergeCell ref="AO176:AQ176"/>
    <mergeCell ref="AR176:AT176"/>
    <mergeCell ref="BG174:BL174"/>
    <mergeCell ref="W175:AB175"/>
    <mergeCell ref="AC175:AH175"/>
    <mergeCell ref="AI175:AN175"/>
    <mergeCell ref="AO175:AT175"/>
    <mergeCell ref="AU175:AW176"/>
    <mergeCell ref="AX175:AZ176"/>
    <mergeCell ref="BA175:BC176"/>
    <mergeCell ref="BD175:BF176"/>
    <mergeCell ref="BG175:BI176"/>
    <mergeCell ref="AX178:AZ178"/>
    <mergeCell ref="BA177:BC177"/>
    <mergeCell ref="BD177:BF177"/>
    <mergeCell ref="BG177:BI177"/>
    <mergeCell ref="BJ177:BL177"/>
    <mergeCell ref="A178:C178"/>
    <mergeCell ref="D178:V178"/>
    <mergeCell ref="W178:Y178"/>
    <mergeCell ref="Z178:AB178"/>
    <mergeCell ref="AC178:AE178"/>
    <mergeCell ref="AF178:AH178"/>
    <mergeCell ref="AI177:AK177"/>
    <mergeCell ref="AL177:AN177"/>
    <mergeCell ref="AO177:AQ177"/>
    <mergeCell ref="AR177:AT177"/>
    <mergeCell ref="AU177:AW177"/>
    <mergeCell ref="AX177:AZ177"/>
    <mergeCell ref="A177:C177"/>
    <mergeCell ref="D177:V177"/>
    <mergeCell ref="W177:Y177"/>
    <mergeCell ref="Z177:AB177"/>
    <mergeCell ref="AC177:AE177"/>
    <mergeCell ref="AF177:AH177"/>
    <mergeCell ref="A185:BS185"/>
    <mergeCell ref="A186:F187"/>
    <mergeCell ref="G186:S187"/>
    <mergeCell ref="T186:Z187"/>
    <mergeCell ref="AA186:AO186"/>
    <mergeCell ref="AP186:BD186"/>
    <mergeCell ref="BE186:BS186"/>
    <mergeCell ref="AA187:AE187"/>
    <mergeCell ref="AF187:AJ187"/>
    <mergeCell ref="AK187:AO187"/>
    <mergeCell ref="BA179:BC179"/>
    <mergeCell ref="BD179:BF179"/>
    <mergeCell ref="BG179:BI179"/>
    <mergeCell ref="BJ179:BL179"/>
    <mergeCell ref="A183:BL183"/>
    <mergeCell ref="A184:BS184"/>
    <mergeCell ref="AO180:AQ180"/>
    <mergeCell ref="AR180:AT180"/>
    <mergeCell ref="AU180:AW180"/>
    <mergeCell ref="AX180:AZ180"/>
    <mergeCell ref="AI179:AK179"/>
    <mergeCell ref="AL179:AN179"/>
    <mergeCell ref="AO179:AQ179"/>
    <mergeCell ref="AR179:AT179"/>
    <mergeCell ref="AU179:AW179"/>
    <mergeCell ref="AX179:AZ179"/>
    <mergeCell ref="A179:C179"/>
    <mergeCell ref="D179:V179"/>
    <mergeCell ref="W179:Y179"/>
    <mergeCell ref="Z179:AB179"/>
    <mergeCell ref="AC179:AE179"/>
    <mergeCell ref="AF179:AH179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7:AT187"/>
    <mergeCell ref="AU187:AY187"/>
    <mergeCell ref="AZ187:BD187"/>
    <mergeCell ref="BE187:BI187"/>
    <mergeCell ref="BJ187:BN187"/>
    <mergeCell ref="BO187:BS187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96:AT196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193:BL193"/>
    <mergeCell ref="A194:BD194"/>
    <mergeCell ref="A195:F196"/>
    <mergeCell ref="G195:S196"/>
    <mergeCell ref="T195:Z196"/>
    <mergeCell ref="AA195:AO195"/>
    <mergeCell ref="AP195:BD195"/>
    <mergeCell ref="AA196:AE196"/>
    <mergeCell ref="AF196:AJ196"/>
    <mergeCell ref="AK196:AO196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BB206:BF206"/>
    <mergeCell ref="BG206:BJ206"/>
    <mergeCell ref="BK206:BO206"/>
    <mergeCell ref="BP206:BS206"/>
    <mergeCell ref="A207:M207"/>
    <mergeCell ref="N207:U207"/>
    <mergeCell ref="V207:Z207"/>
    <mergeCell ref="AA207:AE207"/>
    <mergeCell ref="AF207:AI207"/>
    <mergeCell ref="AJ207:AN207"/>
    <mergeCell ref="AA206:AE206"/>
    <mergeCell ref="AF206:AI206"/>
    <mergeCell ref="AJ206:AN206"/>
    <mergeCell ref="AO206:AR206"/>
    <mergeCell ref="AS206:AW206"/>
    <mergeCell ref="AX206:BA206"/>
    <mergeCell ref="A203:BL203"/>
    <mergeCell ref="A204:BM204"/>
    <mergeCell ref="A205:M206"/>
    <mergeCell ref="N205:U206"/>
    <mergeCell ref="V205:Z206"/>
    <mergeCell ref="AA205:AI205"/>
    <mergeCell ref="AJ205:AR205"/>
    <mergeCell ref="AS205:BA205"/>
    <mergeCell ref="BB205:BJ205"/>
    <mergeCell ref="BK205:BS205"/>
    <mergeCell ref="BB208:BF208"/>
    <mergeCell ref="BG208:BJ208"/>
    <mergeCell ref="BK208:BO208"/>
    <mergeCell ref="BP208:BS208"/>
    <mergeCell ref="A209:M209"/>
    <mergeCell ref="N209:U209"/>
    <mergeCell ref="V209:Z209"/>
    <mergeCell ref="AA209:AE209"/>
    <mergeCell ref="AF209:AI209"/>
    <mergeCell ref="AJ209:AN209"/>
    <mergeCell ref="BP207:BS207"/>
    <mergeCell ref="A208:M208"/>
    <mergeCell ref="N208:U208"/>
    <mergeCell ref="V208:Z208"/>
    <mergeCell ref="AA208:AE208"/>
    <mergeCell ref="AF208:AI208"/>
    <mergeCell ref="AJ208:AN208"/>
    <mergeCell ref="AO208:AR208"/>
    <mergeCell ref="AS208:AW208"/>
    <mergeCell ref="AX208:BA208"/>
    <mergeCell ref="AO207:AR207"/>
    <mergeCell ref="AS207:AW207"/>
    <mergeCell ref="AX207:BA207"/>
    <mergeCell ref="BB207:BF207"/>
    <mergeCell ref="BG207:BJ207"/>
    <mergeCell ref="BK207:BO207"/>
    <mergeCell ref="AQ219:AV220"/>
    <mergeCell ref="AW219:BF219"/>
    <mergeCell ref="BG219:BL220"/>
    <mergeCell ref="AW220:BA220"/>
    <mergeCell ref="BB220:BF220"/>
    <mergeCell ref="A221:F221"/>
    <mergeCell ref="G221:S221"/>
    <mergeCell ref="T221:Y221"/>
    <mergeCell ref="Z221:AD221"/>
    <mergeCell ref="AE221:AJ221"/>
    <mergeCell ref="A219:F220"/>
    <mergeCell ref="G219:S220"/>
    <mergeCell ref="T219:Y220"/>
    <mergeCell ref="Z219:AD220"/>
    <mergeCell ref="AE219:AJ220"/>
    <mergeCell ref="AK219:AP220"/>
    <mergeCell ref="BP209:BS209"/>
    <mergeCell ref="A212:BL212"/>
    <mergeCell ref="A213:BL213"/>
    <mergeCell ref="A216:BL216"/>
    <mergeCell ref="A217:BL217"/>
    <mergeCell ref="A218:BL218"/>
    <mergeCell ref="AO209:AR209"/>
    <mergeCell ref="AS209:AW209"/>
    <mergeCell ref="AX209:BA209"/>
    <mergeCell ref="BB209:BF209"/>
    <mergeCell ref="BG209:BJ209"/>
    <mergeCell ref="BK209:BO209"/>
    <mergeCell ref="AK223:AP223"/>
    <mergeCell ref="AQ223:AV223"/>
    <mergeCell ref="AW223:BA223"/>
    <mergeCell ref="BB223:BF223"/>
    <mergeCell ref="BG223:BL223"/>
    <mergeCell ref="A225:BL225"/>
    <mergeCell ref="AK222:AP222"/>
    <mergeCell ref="AQ222:AV222"/>
    <mergeCell ref="AW222:BA222"/>
    <mergeCell ref="BB222:BF222"/>
    <mergeCell ref="BG222:BL222"/>
    <mergeCell ref="A223:F223"/>
    <mergeCell ref="G223:S223"/>
    <mergeCell ref="T223:Y223"/>
    <mergeCell ref="Z223:AD223"/>
    <mergeCell ref="AE223:AJ223"/>
    <mergeCell ref="AK221:AP221"/>
    <mergeCell ref="AQ221:AV221"/>
    <mergeCell ref="AW221:BA221"/>
    <mergeCell ref="BB221:BF221"/>
    <mergeCell ref="BG221:BL221"/>
    <mergeCell ref="A222:F222"/>
    <mergeCell ref="G222:S222"/>
    <mergeCell ref="T222:Y222"/>
    <mergeCell ref="Z222:AD222"/>
    <mergeCell ref="AE222:AJ222"/>
    <mergeCell ref="AT228:AW229"/>
    <mergeCell ref="AX228:BG228"/>
    <mergeCell ref="BH228:BL229"/>
    <mergeCell ref="Z229:AD229"/>
    <mergeCell ref="AE229:AI229"/>
    <mergeCell ref="AX229:BB229"/>
    <mergeCell ref="BC229:BG229"/>
    <mergeCell ref="A226:BL226"/>
    <mergeCell ref="A227:F229"/>
    <mergeCell ref="G227:P229"/>
    <mergeCell ref="Q227:AN227"/>
    <mergeCell ref="AO227:BL227"/>
    <mergeCell ref="Q228:U229"/>
    <mergeCell ref="V228:Y229"/>
    <mergeCell ref="Z228:AI228"/>
    <mergeCell ref="AJ228:AN229"/>
    <mergeCell ref="AO228:AS229"/>
    <mergeCell ref="AJ231:AN231"/>
    <mergeCell ref="AO231:AS231"/>
    <mergeCell ref="AT231:AW231"/>
    <mergeCell ref="AX231:BB231"/>
    <mergeCell ref="BC231:BG231"/>
    <mergeCell ref="BH231:BL231"/>
    <mergeCell ref="A231:F231"/>
    <mergeCell ref="G231:P231"/>
    <mergeCell ref="Q231:U231"/>
    <mergeCell ref="V231:Y231"/>
    <mergeCell ref="Z231:AD231"/>
    <mergeCell ref="AE231:AI231"/>
    <mergeCell ref="AJ230:AN230"/>
    <mergeCell ref="AO230:AS230"/>
    <mergeCell ref="AT230:AW230"/>
    <mergeCell ref="AX230:BB230"/>
    <mergeCell ref="BC230:BG230"/>
    <mergeCell ref="BH230:BL230"/>
    <mergeCell ref="A230:F230"/>
    <mergeCell ref="G230:P230"/>
    <mergeCell ref="Q230:U230"/>
    <mergeCell ref="V230:Y230"/>
    <mergeCell ref="Z230:AD230"/>
    <mergeCell ref="AE230:AI230"/>
    <mergeCell ref="A234:BL234"/>
    <mergeCell ref="A235:BL235"/>
    <mergeCell ref="A236:F237"/>
    <mergeCell ref="G236:S237"/>
    <mergeCell ref="T236:Y237"/>
    <mergeCell ref="Z236:AD237"/>
    <mergeCell ref="AE236:AJ237"/>
    <mergeCell ref="AK236:AP237"/>
    <mergeCell ref="AQ236:AV237"/>
    <mergeCell ref="AW236:BD237"/>
    <mergeCell ref="AJ232:AN232"/>
    <mergeCell ref="AO232:AS232"/>
    <mergeCell ref="AT232:AW232"/>
    <mergeCell ref="AX232:BB232"/>
    <mergeCell ref="BC232:BG232"/>
    <mergeCell ref="BH232:BL232"/>
    <mergeCell ref="A232:F232"/>
    <mergeCell ref="G232:P232"/>
    <mergeCell ref="Q232:U232"/>
    <mergeCell ref="V232:Y232"/>
    <mergeCell ref="Z232:AD232"/>
    <mergeCell ref="AE232:AI232"/>
    <mergeCell ref="AQ239:AV239"/>
    <mergeCell ref="AW239:BD239"/>
    <mergeCell ref="BE239:BL239"/>
    <mergeCell ref="A240:F240"/>
    <mergeCell ref="G240:S240"/>
    <mergeCell ref="T240:Y240"/>
    <mergeCell ref="Z240:AD240"/>
    <mergeCell ref="AE240:AJ240"/>
    <mergeCell ref="AK240:AP240"/>
    <mergeCell ref="AQ240:AV240"/>
    <mergeCell ref="A239:F239"/>
    <mergeCell ref="G239:S239"/>
    <mergeCell ref="T239:Y239"/>
    <mergeCell ref="Z239:AD239"/>
    <mergeCell ref="AE239:AJ239"/>
    <mergeCell ref="AK239:AP239"/>
    <mergeCell ref="BE236:BL237"/>
    <mergeCell ref="A238:F238"/>
    <mergeCell ref="G238:S238"/>
    <mergeCell ref="T238:Y238"/>
    <mergeCell ref="Z238:AD238"/>
    <mergeCell ref="AE238:AJ238"/>
    <mergeCell ref="AK238:AP238"/>
    <mergeCell ref="AQ238:AV238"/>
    <mergeCell ref="AW238:BD238"/>
    <mergeCell ref="BE238:BL238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55:AA255"/>
    <mergeCell ref="AH255:AP255"/>
    <mergeCell ref="AU255:BF255"/>
    <mergeCell ref="AH256:AP256"/>
    <mergeCell ref="AU256:BF256"/>
    <mergeCell ref="A32:D32"/>
    <mergeCell ref="E32:T32"/>
    <mergeCell ref="U32:Y32"/>
    <mergeCell ref="Z32:AD32"/>
    <mergeCell ref="AE32:AH32"/>
    <mergeCell ref="A248:BL248"/>
    <mergeCell ref="A252:AA252"/>
    <mergeCell ref="AH252:AP252"/>
    <mergeCell ref="AU252:BF252"/>
    <mergeCell ref="AH253:AP253"/>
    <mergeCell ref="AU253:BF253"/>
    <mergeCell ref="AW240:BD240"/>
    <mergeCell ref="BE240:BL240"/>
    <mergeCell ref="A242:BL242"/>
    <mergeCell ref="A243:BL243"/>
    <mergeCell ref="A246:BL246"/>
    <mergeCell ref="A247:BL247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AN56:AR56"/>
    <mergeCell ref="AS56:AW56"/>
    <mergeCell ref="AX56:BA56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B59:BF59"/>
    <mergeCell ref="BG59:BK59"/>
    <mergeCell ref="BL59:BP59"/>
    <mergeCell ref="BQ59:BT59"/>
    <mergeCell ref="BU59:BY59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AR75:AV75"/>
    <mergeCell ref="AW75:BA75"/>
    <mergeCell ref="AN98:AR98"/>
    <mergeCell ref="AS98:AW98"/>
    <mergeCell ref="AX98:BA98"/>
    <mergeCell ref="BG79:BK79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AC77:AG77"/>
    <mergeCell ref="AH77:AL77"/>
    <mergeCell ref="AM77:AQ77"/>
    <mergeCell ref="AR77:AV77"/>
    <mergeCell ref="AW77:BA77"/>
    <mergeCell ref="BB77:BF77"/>
    <mergeCell ref="AX96:BA96"/>
    <mergeCell ref="BB96:BF96"/>
    <mergeCell ref="BL99:BP99"/>
    <mergeCell ref="BQ99:BT99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I99:AM99"/>
    <mergeCell ref="AN99:AR99"/>
    <mergeCell ref="AS99:AW99"/>
    <mergeCell ref="AX99:BA99"/>
    <mergeCell ref="BB99:BF99"/>
    <mergeCell ref="BG99:BK99"/>
    <mergeCell ref="BB98:BF98"/>
    <mergeCell ref="BG98:BK98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A98:C98"/>
    <mergeCell ref="D98:T98"/>
    <mergeCell ref="U98:Y98"/>
    <mergeCell ref="Z98:AD98"/>
    <mergeCell ref="AE98:AH98"/>
    <mergeCell ref="AI98:AM98"/>
    <mergeCell ref="BB101:BF101"/>
    <mergeCell ref="BG101:BK101"/>
    <mergeCell ref="BL101:BP101"/>
    <mergeCell ref="BQ101:BT101"/>
    <mergeCell ref="BU101:BY101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X101:BA101"/>
    <mergeCell ref="AS100:AW100"/>
    <mergeCell ref="AX100:BA100"/>
    <mergeCell ref="BB100:BF100"/>
    <mergeCell ref="BG100:BK100"/>
    <mergeCell ref="BL100:BP100"/>
    <mergeCell ref="BQ100:BT100"/>
    <mergeCell ref="AT111:AX111"/>
    <mergeCell ref="AY111:BC111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D111:T111"/>
    <mergeCell ref="U111:Y111"/>
    <mergeCell ref="Z111:AD111"/>
    <mergeCell ref="AE111:AI111"/>
    <mergeCell ref="AJ111:AN111"/>
    <mergeCell ref="AO111:AS111"/>
    <mergeCell ref="A110:C110"/>
    <mergeCell ref="D110:T110"/>
    <mergeCell ref="U110:Y110"/>
    <mergeCell ref="Z110:AD110"/>
    <mergeCell ref="AE110:AI110"/>
    <mergeCell ref="AJ110:AN110"/>
    <mergeCell ref="AO110:AS110"/>
    <mergeCell ref="AU123:AY123"/>
    <mergeCell ref="AZ123:BD123"/>
    <mergeCell ref="BE123:BI123"/>
    <mergeCell ref="BJ123:BN123"/>
    <mergeCell ref="BO123:BS123"/>
    <mergeCell ref="BT123:BX123"/>
    <mergeCell ref="A123:C123"/>
    <mergeCell ref="D123:P123"/>
    <mergeCell ref="Q123:U123"/>
    <mergeCell ref="V123:AE123"/>
    <mergeCell ref="AF123:AJ123"/>
    <mergeCell ref="AK123:AO123"/>
    <mergeCell ref="AP123:AT123"/>
    <mergeCell ref="AT113:AX113"/>
    <mergeCell ref="AY113:BC113"/>
    <mergeCell ref="BD113:BH113"/>
    <mergeCell ref="AT112:AX112"/>
    <mergeCell ref="AY112:BC112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BE121:BI121"/>
    <mergeCell ref="BJ121:BN121"/>
    <mergeCell ref="BO121:BS121"/>
    <mergeCell ref="BT121:BX121"/>
    <mergeCell ref="BT120:BX120"/>
    <mergeCell ref="A121:C121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A124:C124"/>
    <mergeCell ref="D124:P124"/>
    <mergeCell ref="Q124:U124"/>
    <mergeCell ref="V124:AE124"/>
    <mergeCell ref="AF124:AJ124"/>
    <mergeCell ref="AK124:AO124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8:BX138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I180:AK180"/>
    <mergeCell ref="AL180:AN180"/>
    <mergeCell ref="BN170:BR170"/>
    <mergeCell ref="A170:T170"/>
    <mergeCell ref="U170:Y170"/>
    <mergeCell ref="Z170:AD170"/>
    <mergeCell ref="AE170:AI170"/>
    <mergeCell ref="AJ170:AN170"/>
    <mergeCell ref="AO170:AS170"/>
    <mergeCell ref="AP161:AT161"/>
    <mergeCell ref="AU161:AY161"/>
    <mergeCell ref="AZ161:BD161"/>
    <mergeCell ref="BE161:BI161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BA178:BC178"/>
    <mergeCell ref="BD178:BF178"/>
    <mergeCell ref="BG178:BI178"/>
    <mergeCell ref="BJ178:BL178"/>
    <mergeCell ref="AI178:AK178"/>
    <mergeCell ref="AL178:AN178"/>
    <mergeCell ref="AO178:AQ178"/>
    <mergeCell ref="AR178:AT178"/>
    <mergeCell ref="AU178:AW178"/>
    <mergeCell ref="BW1:BZ1"/>
    <mergeCell ref="AP200:AT200"/>
    <mergeCell ref="AU200:AY200"/>
    <mergeCell ref="AZ200:BD200"/>
    <mergeCell ref="A200:F200"/>
    <mergeCell ref="G200:S200"/>
    <mergeCell ref="T200:Z200"/>
    <mergeCell ref="AA200:AE200"/>
    <mergeCell ref="AF200:AJ200"/>
    <mergeCell ref="AK200:AO200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BA180:BC180"/>
    <mergeCell ref="BD180:BF180"/>
    <mergeCell ref="BG180:BI180"/>
    <mergeCell ref="BJ180:BL180"/>
    <mergeCell ref="A180:C180"/>
    <mergeCell ref="D180:V180"/>
    <mergeCell ref="W180:Y180"/>
    <mergeCell ref="Z180:AB180"/>
    <mergeCell ref="AC180:AE180"/>
    <mergeCell ref="AF180:AH180"/>
  </mergeCells>
  <conditionalFormatting sqref="A97 A179 A109">
    <cfRule type="cellIs" dxfId="76" priority="81" stopIfTrue="1" operator="equal">
      <formula>A96</formula>
    </cfRule>
  </conditionalFormatting>
  <conditionalFormatting sqref="A122:C122 A145:C145">
    <cfRule type="cellIs" dxfId="75" priority="82" stopIfTrue="1" operator="equal">
      <formula>A121</formula>
    </cfRule>
    <cfRule type="cellIs" dxfId="74" priority="83" stopIfTrue="1" operator="equal">
      <formula>0</formula>
    </cfRule>
  </conditionalFormatting>
  <conditionalFormatting sqref="A98">
    <cfRule type="cellIs" dxfId="73" priority="80" stopIfTrue="1" operator="equal">
      <formula>A97</formula>
    </cfRule>
  </conditionalFormatting>
  <conditionalFormatting sqref="A99">
    <cfRule type="cellIs" dxfId="72" priority="79" stopIfTrue="1" operator="equal">
      <formula>A98</formula>
    </cfRule>
  </conditionalFormatting>
  <conditionalFormatting sqref="A100">
    <cfRule type="cellIs" dxfId="71" priority="78" stopIfTrue="1" operator="equal">
      <formula>A99</formula>
    </cfRule>
  </conditionalFormatting>
  <conditionalFormatting sqref="A101">
    <cfRule type="cellIs" dxfId="70" priority="77" stopIfTrue="1" operator="equal">
      <formula>A100</formula>
    </cfRule>
  </conditionalFormatting>
  <conditionalFormatting sqref="A114">
    <cfRule type="cellIs" dxfId="69" priority="85" stopIfTrue="1" operator="equal">
      <formula>A109</formula>
    </cfRule>
  </conditionalFormatting>
  <conditionalFormatting sqref="A110">
    <cfRule type="cellIs" dxfId="68" priority="75" stopIfTrue="1" operator="equal">
      <formula>A109</formula>
    </cfRule>
  </conditionalFormatting>
  <conditionalFormatting sqref="A111">
    <cfRule type="cellIs" dxfId="67" priority="74" stopIfTrue="1" operator="equal">
      <formula>A110</formula>
    </cfRule>
  </conditionalFormatting>
  <conditionalFormatting sqref="A112">
    <cfRule type="cellIs" dxfId="66" priority="73" stopIfTrue="1" operator="equal">
      <formula>A111</formula>
    </cfRule>
  </conditionalFormatting>
  <conditionalFormatting sqref="A113">
    <cfRule type="cellIs" dxfId="65" priority="72" stopIfTrue="1" operator="equal">
      <formula>A112</formula>
    </cfRule>
  </conditionalFormatting>
  <conditionalFormatting sqref="A180">
    <cfRule type="cellIs" dxfId="64" priority="2" stopIfTrue="1" operator="equal">
      <formula>A179</formula>
    </cfRule>
  </conditionalFormatting>
  <conditionalFormatting sqref="A123:C123">
    <cfRule type="cellIs" dxfId="63" priority="69" stopIfTrue="1" operator="equal">
      <formula>A122</formula>
    </cfRule>
    <cfRule type="cellIs" dxfId="62" priority="70" stopIfTrue="1" operator="equal">
      <formula>0</formula>
    </cfRule>
  </conditionalFormatting>
  <conditionalFormatting sqref="A124:C124">
    <cfRule type="cellIs" dxfId="61" priority="67" stopIfTrue="1" operator="equal">
      <formula>A123</formula>
    </cfRule>
    <cfRule type="cellIs" dxfId="60" priority="68" stopIfTrue="1" operator="equal">
      <formula>0</formula>
    </cfRule>
  </conditionalFormatting>
  <conditionalFormatting sqref="A125:C125">
    <cfRule type="cellIs" dxfId="59" priority="65" stopIfTrue="1" operator="equal">
      <formula>A124</formula>
    </cfRule>
    <cfRule type="cellIs" dxfId="58" priority="66" stopIfTrue="1" operator="equal">
      <formula>0</formula>
    </cfRule>
  </conditionalFormatting>
  <conditionalFormatting sqref="A126:C126">
    <cfRule type="cellIs" dxfId="57" priority="63" stopIfTrue="1" operator="equal">
      <formula>A125</formula>
    </cfRule>
    <cfRule type="cellIs" dxfId="56" priority="64" stopIfTrue="1" operator="equal">
      <formula>0</formula>
    </cfRule>
  </conditionalFormatting>
  <conditionalFormatting sqref="A127:C127">
    <cfRule type="cellIs" dxfId="55" priority="61" stopIfTrue="1" operator="equal">
      <formula>A126</formula>
    </cfRule>
    <cfRule type="cellIs" dxfId="54" priority="62" stopIfTrue="1" operator="equal">
      <formula>0</formula>
    </cfRule>
  </conditionalFormatting>
  <conditionalFormatting sqref="A128:C128">
    <cfRule type="cellIs" dxfId="53" priority="59" stopIfTrue="1" operator="equal">
      <formula>A127</formula>
    </cfRule>
    <cfRule type="cellIs" dxfId="52" priority="60" stopIfTrue="1" operator="equal">
      <formula>0</formula>
    </cfRule>
  </conditionalFormatting>
  <conditionalFormatting sqref="A129:C129">
    <cfRule type="cellIs" dxfId="51" priority="57" stopIfTrue="1" operator="equal">
      <formula>A128</formula>
    </cfRule>
    <cfRule type="cellIs" dxfId="50" priority="58" stopIfTrue="1" operator="equal">
      <formula>0</formula>
    </cfRule>
  </conditionalFormatting>
  <conditionalFormatting sqref="A130:C130">
    <cfRule type="cellIs" dxfId="49" priority="55" stopIfTrue="1" operator="equal">
      <formula>A129</formula>
    </cfRule>
    <cfRule type="cellIs" dxfId="48" priority="56" stopIfTrue="1" operator="equal">
      <formula>0</formula>
    </cfRule>
  </conditionalFormatting>
  <conditionalFormatting sqref="A131:C131">
    <cfRule type="cellIs" dxfId="47" priority="53" stopIfTrue="1" operator="equal">
      <formula>A130</formula>
    </cfRule>
    <cfRule type="cellIs" dxfId="46" priority="54" stopIfTrue="1" operator="equal">
      <formula>0</formula>
    </cfRule>
  </conditionalFormatting>
  <conditionalFormatting sqref="A132:C132">
    <cfRule type="cellIs" dxfId="45" priority="51" stopIfTrue="1" operator="equal">
      <formula>A131</formula>
    </cfRule>
    <cfRule type="cellIs" dxfId="44" priority="52" stopIfTrue="1" operator="equal">
      <formula>0</formula>
    </cfRule>
  </conditionalFormatting>
  <conditionalFormatting sqref="A133:C133">
    <cfRule type="cellIs" dxfId="43" priority="49" stopIfTrue="1" operator="equal">
      <formula>A132</formula>
    </cfRule>
    <cfRule type="cellIs" dxfId="42" priority="50" stopIfTrue="1" operator="equal">
      <formula>0</formula>
    </cfRule>
  </conditionalFormatting>
  <conditionalFormatting sqref="A134:C134">
    <cfRule type="cellIs" dxfId="41" priority="47" stopIfTrue="1" operator="equal">
      <formula>A133</formula>
    </cfRule>
    <cfRule type="cellIs" dxfId="40" priority="48" stopIfTrue="1" operator="equal">
      <formula>0</formula>
    </cfRule>
  </conditionalFormatting>
  <conditionalFormatting sqref="A135:C135">
    <cfRule type="cellIs" dxfId="39" priority="45" stopIfTrue="1" operator="equal">
      <formula>A134</formula>
    </cfRule>
    <cfRule type="cellIs" dxfId="38" priority="46" stopIfTrue="1" operator="equal">
      <formula>0</formula>
    </cfRule>
  </conditionalFormatting>
  <conditionalFormatting sqref="A136:C136">
    <cfRule type="cellIs" dxfId="37" priority="43" stopIfTrue="1" operator="equal">
      <formula>A135</formula>
    </cfRule>
    <cfRule type="cellIs" dxfId="36" priority="44" stopIfTrue="1" operator="equal">
      <formula>0</formula>
    </cfRule>
  </conditionalFormatting>
  <conditionalFormatting sqref="A137:C137">
    <cfRule type="cellIs" dxfId="35" priority="41" stopIfTrue="1" operator="equal">
      <formula>A136</formula>
    </cfRule>
    <cfRule type="cellIs" dxfId="34" priority="42" stopIfTrue="1" operator="equal">
      <formula>0</formula>
    </cfRule>
  </conditionalFormatting>
  <conditionalFormatting sqref="A138:C138">
    <cfRule type="cellIs" dxfId="33" priority="39" stopIfTrue="1" operator="equal">
      <formula>A137</formula>
    </cfRule>
    <cfRule type="cellIs" dxfId="32" priority="40" stopIfTrue="1" operator="equal">
      <formula>0</formula>
    </cfRule>
  </conditionalFormatting>
  <conditionalFormatting sqref="A146:C146">
    <cfRule type="cellIs" dxfId="31" priority="35" stopIfTrue="1" operator="equal">
      <formula>A145</formula>
    </cfRule>
    <cfRule type="cellIs" dxfId="30" priority="36" stopIfTrue="1" operator="equal">
      <formula>0</formula>
    </cfRule>
  </conditionalFormatting>
  <conditionalFormatting sqref="A147:C147">
    <cfRule type="cellIs" dxfId="29" priority="33" stopIfTrue="1" operator="equal">
      <formula>A146</formula>
    </cfRule>
    <cfRule type="cellIs" dxfId="28" priority="34" stopIfTrue="1" operator="equal">
      <formula>0</formula>
    </cfRule>
  </conditionalFormatting>
  <conditionalFormatting sqref="A148:C148">
    <cfRule type="cellIs" dxfId="27" priority="31" stopIfTrue="1" operator="equal">
      <formula>A147</formula>
    </cfRule>
    <cfRule type="cellIs" dxfId="26" priority="32" stopIfTrue="1" operator="equal">
      <formula>0</formula>
    </cfRule>
  </conditionalFormatting>
  <conditionalFormatting sqref="A149:C149">
    <cfRule type="cellIs" dxfId="25" priority="29" stopIfTrue="1" operator="equal">
      <formula>A148</formula>
    </cfRule>
    <cfRule type="cellIs" dxfId="24" priority="30" stopIfTrue="1" operator="equal">
      <formula>0</formula>
    </cfRule>
  </conditionalFormatting>
  <conditionalFormatting sqref="A150:C150">
    <cfRule type="cellIs" dxfId="23" priority="27" stopIfTrue="1" operator="equal">
      <formula>A149</formula>
    </cfRule>
    <cfRule type="cellIs" dxfId="22" priority="28" stopIfTrue="1" operator="equal">
      <formula>0</formula>
    </cfRule>
  </conditionalFormatting>
  <conditionalFormatting sqref="A151:C151">
    <cfRule type="cellIs" dxfId="21" priority="25" stopIfTrue="1" operator="equal">
      <formula>A150</formula>
    </cfRule>
    <cfRule type="cellIs" dxfId="20" priority="26" stopIfTrue="1" operator="equal">
      <formula>0</formula>
    </cfRule>
  </conditionalFormatting>
  <conditionalFormatting sqref="A152:C152">
    <cfRule type="cellIs" dxfId="19" priority="23" stopIfTrue="1" operator="equal">
      <formula>A151</formula>
    </cfRule>
    <cfRule type="cellIs" dxfId="18" priority="24" stopIfTrue="1" operator="equal">
      <formula>0</formula>
    </cfRule>
  </conditionalFormatting>
  <conditionalFormatting sqref="A153:C153">
    <cfRule type="cellIs" dxfId="17" priority="21" stopIfTrue="1" operator="equal">
      <formula>A152</formula>
    </cfRule>
    <cfRule type="cellIs" dxfId="16" priority="22" stopIfTrue="1" operator="equal">
      <formula>0</formula>
    </cfRule>
  </conditionalFormatting>
  <conditionalFormatting sqref="A154:C154">
    <cfRule type="cellIs" dxfId="15" priority="19" stopIfTrue="1" operator="equal">
      <formula>A153</formula>
    </cfRule>
    <cfRule type="cellIs" dxfId="14" priority="20" stopIfTrue="1" operator="equal">
      <formula>0</formula>
    </cfRule>
  </conditionalFormatting>
  <conditionalFormatting sqref="A155:C155">
    <cfRule type="cellIs" dxfId="13" priority="17" stopIfTrue="1" operator="equal">
      <formula>A154</formula>
    </cfRule>
    <cfRule type="cellIs" dxfId="12" priority="18" stopIfTrue="1" operator="equal">
      <formula>0</formula>
    </cfRule>
  </conditionalFormatting>
  <conditionalFormatting sqref="A156:C156">
    <cfRule type="cellIs" dxfId="11" priority="15" stopIfTrue="1" operator="equal">
      <formula>A155</formula>
    </cfRule>
    <cfRule type="cellIs" dxfId="10" priority="16" stopIfTrue="1" operator="equal">
      <formula>0</formula>
    </cfRule>
  </conditionalFormatting>
  <conditionalFormatting sqref="A157:C157">
    <cfRule type="cellIs" dxfId="9" priority="13" stopIfTrue="1" operator="equal">
      <formula>A156</formula>
    </cfRule>
    <cfRule type="cellIs" dxfId="8" priority="14" stopIfTrue="1" operator="equal">
      <formula>0</formula>
    </cfRule>
  </conditionalFormatting>
  <conditionalFormatting sqref="A158:C158">
    <cfRule type="cellIs" dxfId="7" priority="11" stopIfTrue="1" operator="equal">
      <formula>A157</formula>
    </cfRule>
    <cfRule type="cellIs" dxfId="6" priority="12" stopIfTrue="1" operator="equal">
      <formula>0</formula>
    </cfRule>
  </conditionalFormatting>
  <conditionalFormatting sqref="A159:C159">
    <cfRule type="cellIs" dxfId="5" priority="9" stopIfTrue="1" operator="equal">
      <formula>A158</formula>
    </cfRule>
    <cfRule type="cellIs" dxfId="4" priority="10" stopIfTrue="1" operator="equal">
      <formula>0</formula>
    </cfRule>
  </conditionalFormatting>
  <conditionalFormatting sqref="A160:C160">
    <cfRule type="cellIs" dxfId="3" priority="7" stopIfTrue="1" operator="equal">
      <formula>A159</formula>
    </cfRule>
    <cfRule type="cellIs" dxfId="2" priority="8" stopIfTrue="1" operator="equal">
      <formula>0</formula>
    </cfRule>
  </conditionalFormatting>
  <conditionalFormatting sqref="A161:C161">
    <cfRule type="cellIs" dxfId="1" priority="5" stopIfTrue="1" operator="equal">
      <formula>A160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КПК0117461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2024-12-17T10:15:15Z</dcterms:modified>
</cp:coreProperties>
</file>